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SL" sheetId="1" r:id="rId1"/>
  </sheets>
  <calcPr calcId="145621"/>
</workbook>
</file>

<file path=xl/calcChain.xml><?xml version="1.0" encoding="utf-8"?>
<calcChain xmlns="http://schemas.openxmlformats.org/spreadsheetml/2006/main">
  <c r="AE136" i="1" l="1"/>
  <c r="AF136" i="1"/>
  <c r="AG136" i="1"/>
  <c r="AE137" i="1"/>
  <c r="AF137" i="1"/>
  <c r="AG137" i="1"/>
  <c r="AE138" i="1"/>
  <c r="AF138" i="1"/>
  <c r="AG138" i="1"/>
  <c r="AE139" i="1"/>
  <c r="AF139" i="1"/>
  <c r="AG139" i="1"/>
  <c r="AE59" i="1"/>
  <c r="AF59" i="1"/>
  <c r="AG59" i="1"/>
  <c r="AE60" i="1"/>
  <c r="AF60" i="1"/>
  <c r="AG60" i="1"/>
  <c r="AE61" i="1"/>
  <c r="AF61" i="1"/>
  <c r="AG61" i="1"/>
  <c r="AE62" i="1"/>
  <c r="AF62" i="1"/>
  <c r="AG62" i="1"/>
  <c r="AE63" i="1"/>
  <c r="AF63" i="1"/>
  <c r="AG63" i="1"/>
  <c r="AE64" i="1"/>
  <c r="AF64" i="1"/>
  <c r="AG64" i="1"/>
  <c r="AE65" i="1"/>
  <c r="AF65" i="1"/>
  <c r="AG65" i="1"/>
  <c r="AE66" i="1"/>
  <c r="AF66" i="1"/>
  <c r="AG66" i="1"/>
  <c r="AE67" i="1"/>
  <c r="AF67" i="1"/>
  <c r="AG67" i="1"/>
  <c r="AE68" i="1"/>
  <c r="AF68" i="1"/>
  <c r="AG68" i="1"/>
  <c r="AE69" i="1"/>
  <c r="AF69" i="1"/>
  <c r="AG69" i="1"/>
  <c r="AE70" i="1"/>
  <c r="AF70" i="1"/>
  <c r="AG70" i="1"/>
  <c r="AE71" i="1"/>
  <c r="AF71" i="1"/>
  <c r="AG71" i="1"/>
  <c r="AE72" i="1"/>
  <c r="AF72" i="1"/>
  <c r="AG72" i="1"/>
  <c r="AE73" i="1"/>
  <c r="AF73" i="1"/>
  <c r="AG73" i="1"/>
  <c r="AE74" i="1"/>
  <c r="AF74" i="1"/>
  <c r="AG74" i="1"/>
  <c r="AE75" i="1"/>
  <c r="AF75" i="1"/>
  <c r="AG75" i="1"/>
  <c r="AE76" i="1"/>
  <c r="AF76" i="1"/>
  <c r="AG76" i="1"/>
  <c r="AE77" i="1"/>
  <c r="AF77" i="1"/>
  <c r="AG77" i="1"/>
  <c r="AE78" i="1"/>
  <c r="AF78" i="1"/>
  <c r="AG78" i="1"/>
  <c r="AE79" i="1"/>
  <c r="AF79" i="1"/>
  <c r="AG79" i="1"/>
  <c r="AE80" i="1"/>
  <c r="AF80" i="1"/>
  <c r="AG80" i="1"/>
  <c r="AE81" i="1"/>
  <c r="AF81" i="1"/>
  <c r="AG81" i="1"/>
  <c r="AE82" i="1"/>
  <c r="AF82" i="1"/>
  <c r="AG82" i="1"/>
  <c r="AE83" i="1"/>
  <c r="AF83" i="1"/>
  <c r="AG83" i="1"/>
  <c r="AE84" i="1"/>
  <c r="AF84" i="1"/>
  <c r="AG84" i="1"/>
  <c r="AE85" i="1"/>
  <c r="AF85" i="1"/>
  <c r="AG85" i="1"/>
  <c r="AE86" i="1"/>
  <c r="AF86" i="1"/>
  <c r="AG86" i="1"/>
  <c r="AE87" i="1"/>
  <c r="AF87" i="1"/>
  <c r="AG87" i="1"/>
  <c r="AE88" i="1"/>
  <c r="AF88" i="1"/>
  <c r="AG88" i="1"/>
  <c r="AE89" i="1"/>
  <c r="AF89" i="1"/>
  <c r="AG89" i="1"/>
  <c r="AE90" i="1"/>
  <c r="AF90" i="1"/>
  <c r="AG90" i="1"/>
  <c r="AE91" i="1"/>
  <c r="AF91" i="1"/>
  <c r="AG91" i="1"/>
  <c r="AE92" i="1"/>
  <c r="AF92" i="1"/>
  <c r="AG92" i="1"/>
  <c r="AE93" i="1"/>
  <c r="AF93" i="1"/>
  <c r="AG93" i="1"/>
  <c r="AE94" i="1"/>
  <c r="AF94" i="1"/>
  <c r="AG94" i="1"/>
  <c r="AE95" i="1"/>
  <c r="AF95" i="1"/>
  <c r="AG95" i="1"/>
  <c r="AE96" i="1"/>
  <c r="AF96" i="1"/>
  <c r="AG96" i="1"/>
  <c r="AE97" i="1"/>
  <c r="AF97" i="1"/>
  <c r="AG97" i="1"/>
  <c r="AE98" i="1"/>
  <c r="AF98" i="1"/>
  <c r="AG98" i="1"/>
  <c r="AE99" i="1"/>
  <c r="AF99" i="1"/>
  <c r="AG99" i="1"/>
  <c r="AE100" i="1"/>
  <c r="AF100" i="1"/>
  <c r="AG100" i="1"/>
  <c r="AE101" i="1"/>
  <c r="AF101" i="1"/>
  <c r="AG101" i="1"/>
  <c r="AE102" i="1"/>
  <c r="AF102" i="1"/>
  <c r="AG102" i="1"/>
  <c r="AE103" i="1"/>
  <c r="AF103" i="1"/>
  <c r="AG103" i="1"/>
  <c r="AE104" i="1"/>
  <c r="AF104" i="1"/>
  <c r="AG104" i="1"/>
  <c r="AE105" i="1"/>
  <c r="AF105" i="1"/>
  <c r="AG105" i="1"/>
  <c r="AE106" i="1"/>
  <c r="AF106" i="1"/>
  <c r="AG106" i="1"/>
  <c r="AE107" i="1"/>
  <c r="AF107" i="1"/>
  <c r="AG107" i="1"/>
  <c r="AE108" i="1"/>
  <c r="AF108" i="1"/>
  <c r="AG108" i="1"/>
  <c r="AE109" i="1"/>
  <c r="AF109" i="1"/>
  <c r="AG109" i="1"/>
  <c r="AE110" i="1"/>
  <c r="AF110" i="1"/>
  <c r="AG110" i="1"/>
  <c r="AE111" i="1"/>
  <c r="AF111" i="1"/>
  <c r="AG111" i="1"/>
  <c r="AE112" i="1"/>
  <c r="AF112" i="1"/>
  <c r="AG112" i="1"/>
  <c r="AE113" i="1"/>
  <c r="AF113" i="1"/>
  <c r="AG113" i="1"/>
  <c r="AE114" i="1"/>
  <c r="AF114" i="1"/>
  <c r="AG114" i="1"/>
  <c r="AE115" i="1"/>
  <c r="AF115" i="1"/>
  <c r="AG115" i="1"/>
  <c r="AE116" i="1"/>
  <c r="AF116" i="1"/>
  <c r="AG116" i="1"/>
  <c r="AE117" i="1"/>
  <c r="AF117" i="1"/>
  <c r="AG117" i="1"/>
  <c r="AE118" i="1"/>
  <c r="AF118" i="1"/>
  <c r="AG118" i="1"/>
  <c r="AE119" i="1"/>
  <c r="AF119" i="1"/>
  <c r="AG119" i="1"/>
  <c r="AE120" i="1"/>
  <c r="AF120" i="1"/>
  <c r="AG120" i="1"/>
  <c r="AE121" i="1"/>
  <c r="AF121" i="1"/>
  <c r="AG121" i="1"/>
  <c r="AE122" i="1"/>
  <c r="AF122" i="1"/>
  <c r="AG122" i="1"/>
  <c r="AE123" i="1"/>
  <c r="AF123" i="1"/>
  <c r="AG123" i="1"/>
  <c r="AE124" i="1"/>
  <c r="AF124" i="1"/>
  <c r="AG124" i="1"/>
  <c r="AE125" i="1"/>
  <c r="AF125" i="1"/>
  <c r="AG125" i="1"/>
  <c r="AE126" i="1"/>
  <c r="AF126" i="1"/>
  <c r="AG126" i="1"/>
  <c r="AE127" i="1"/>
  <c r="AF127" i="1"/>
  <c r="AG127" i="1"/>
  <c r="AE128" i="1"/>
  <c r="AF128" i="1"/>
  <c r="AG128" i="1"/>
  <c r="AE129" i="1"/>
  <c r="AF129" i="1"/>
  <c r="AG129" i="1"/>
  <c r="AE130" i="1"/>
  <c r="AF130" i="1"/>
  <c r="AG130" i="1"/>
  <c r="AE131" i="1"/>
  <c r="AF131" i="1"/>
  <c r="AG131" i="1"/>
  <c r="AE132" i="1"/>
  <c r="AF132" i="1"/>
  <c r="AG132" i="1"/>
  <c r="AE133" i="1"/>
  <c r="AF133" i="1"/>
  <c r="AG133" i="1"/>
  <c r="AE134" i="1"/>
  <c r="AF134" i="1"/>
  <c r="AG134" i="1"/>
  <c r="AE135" i="1"/>
  <c r="AF135" i="1"/>
  <c r="AG135" i="1"/>
  <c r="AE21" i="1"/>
  <c r="AF21" i="1"/>
  <c r="AG21" i="1"/>
  <c r="AE22" i="1"/>
  <c r="AF22" i="1"/>
  <c r="AG22" i="1"/>
  <c r="AE23" i="1"/>
  <c r="AF23" i="1"/>
  <c r="AG23" i="1"/>
  <c r="AE24" i="1"/>
  <c r="AF24" i="1"/>
  <c r="AG24" i="1"/>
  <c r="AE25" i="1"/>
  <c r="AF25" i="1"/>
  <c r="AG25" i="1"/>
  <c r="AE26" i="1"/>
  <c r="AF26" i="1"/>
  <c r="AG26" i="1"/>
  <c r="AE27" i="1"/>
  <c r="AF27" i="1"/>
  <c r="AG27" i="1"/>
  <c r="AE28" i="1"/>
  <c r="AF28" i="1"/>
  <c r="AG28" i="1"/>
  <c r="AE29" i="1"/>
  <c r="AF29" i="1"/>
  <c r="AG29" i="1"/>
  <c r="AE30" i="1"/>
  <c r="AF30" i="1"/>
  <c r="AG30" i="1"/>
  <c r="AE31" i="1"/>
  <c r="AF31" i="1"/>
  <c r="AG31" i="1"/>
  <c r="AE32" i="1"/>
  <c r="AF32" i="1"/>
  <c r="AG32" i="1"/>
  <c r="AE33" i="1"/>
  <c r="AF33" i="1"/>
  <c r="AG33" i="1"/>
  <c r="AE34" i="1"/>
  <c r="AF34" i="1"/>
  <c r="AG34" i="1"/>
  <c r="AE35" i="1"/>
  <c r="AF35" i="1"/>
  <c r="AG35" i="1"/>
  <c r="AE36" i="1"/>
  <c r="AF36" i="1"/>
  <c r="AG36" i="1"/>
  <c r="AE37" i="1"/>
  <c r="AF37" i="1"/>
  <c r="AG37" i="1"/>
  <c r="AE38" i="1"/>
  <c r="AF38" i="1"/>
  <c r="AG38" i="1"/>
  <c r="AE39" i="1"/>
  <c r="AF39" i="1"/>
  <c r="AG39" i="1"/>
  <c r="AE40" i="1"/>
  <c r="AF40" i="1"/>
  <c r="AG40" i="1"/>
  <c r="AE41" i="1"/>
  <c r="AF41" i="1"/>
  <c r="AG41" i="1"/>
  <c r="AE42" i="1"/>
  <c r="AF42" i="1"/>
  <c r="AG42" i="1"/>
  <c r="AE43" i="1"/>
  <c r="AF43" i="1"/>
  <c r="AG43" i="1"/>
  <c r="AE44" i="1"/>
  <c r="AF44" i="1"/>
  <c r="AG44" i="1"/>
  <c r="AE45" i="1"/>
  <c r="AF45" i="1"/>
  <c r="AG45" i="1"/>
  <c r="AE46" i="1"/>
  <c r="AF46" i="1"/>
  <c r="AG46" i="1"/>
  <c r="AE47" i="1"/>
  <c r="AF47" i="1"/>
  <c r="AG47" i="1"/>
  <c r="AE48" i="1"/>
  <c r="AF48" i="1"/>
  <c r="AG48" i="1"/>
  <c r="AE49" i="1"/>
  <c r="AF49" i="1"/>
  <c r="AG49" i="1"/>
  <c r="AE50" i="1"/>
  <c r="AF50" i="1"/>
  <c r="AG50" i="1"/>
  <c r="AE51" i="1"/>
  <c r="AF51" i="1"/>
  <c r="AG51" i="1"/>
  <c r="AE52" i="1"/>
  <c r="AF52" i="1"/>
  <c r="AG52" i="1"/>
  <c r="AE53" i="1"/>
  <c r="AF53" i="1"/>
  <c r="AG53" i="1"/>
  <c r="AE54" i="1"/>
  <c r="AF54" i="1"/>
  <c r="AG54" i="1"/>
  <c r="AE55" i="1"/>
  <c r="AF55" i="1"/>
  <c r="AG55" i="1"/>
  <c r="AE56" i="1"/>
  <c r="AF56" i="1"/>
  <c r="AG56" i="1"/>
  <c r="AE57" i="1"/>
  <c r="AF57" i="1"/>
  <c r="AG57" i="1"/>
  <c r="AE58" i="1"/>
  <c r="AF58" i="1"/>
  <c r="AG58" i="1"/>
  <c r="AG20" i="1"/>
  <c r="AF20" i="1"/>
  <c r="AE20" i="1"/>
  <c r="B22" i="1"/>
  <c r="C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21" i="1"/>
  <c r="C21" i="1"/>
  <c r="D21" i="1"/>
  <c r="E21" i="1" s="1"/>
  <c r="E20" i="1"/>
  <c r="D20" i="1"/>
  <c r="C20" i="1"/>
  <c r="B20" i="1"/>
  <c r="E19" i="1"/>
  <c r="M13" i="1"/>
  <c r="N12" i="1"/>
  <c r="L12" i="1"/>
  <c r="C10" i="1"/>
  <c r="C9" i="1"/>
  <c r="C8" i="1"/>
  <c r="C6" i="1"/>
  <c r="D22" i="1" l="1"/>
  <c r="E22" i="1" s="1"/>
  <c r="C23" i="1" l="1"/>
  <c r="D23" i="1" s="1"/>
  <c r="E23" i="1" s="1"/>
  <c r="C24" i="1" l="1"/>
  <c r="D24" i="1" s="1"/>
  <c r="E24" i="1" s="1"/>
  <c r="C25" i="1" l="1"/>
  <c r="D25" i="1" s="1"/>
  <c r="E25" i="1" s="1"/>
  <c r="C26" i="1" l="1"/>
  <c r="D26" i="1" s="1"/>
  <c r="E26" i="1" s="1"/>
  <c r="C27" i="1" l="1"/>
  <c r="D27" i="1" s="1"/>
  <c r="E27" i="1" s="1"/>
  <c r="C28" i="1" l="1"/>
  <c r="D28" i="1" s="1"/>
  <c r="E28" i="1" s="1"/>
  <c r="C29" i="1" l="1"/>
  <c r="D29" i="1" s="1"/>
  <c r="E29" i="1" s="1"/>
  <c r="C30" i="1" l="1"/>
  <c r="D30" i="1" s="1"/>
  <c r="E30" i="1" s="1"/>
  <c r="C31" i="1" l="1"/>
  <c r="D31" i="1" s="1"/>
  <c r="E31" i="1" s="1"/>
  <c r="C32" i="1" l="1"/>
  <c r="D32" i="1" s="1"/>
  <c r="E32" i="1" s="1"/>
  <c r="C33" i="1" l="1"/>
  <c r="D33" i="1" s="1"/>
  <c r="E33" i="1" s="1"/>
  <c r="C34" i="1" l="1"/>
  <c r="D34" i="1" s="1"/>
  <c r="E34" i="1" s="1"/>
  <c r="C35" i="1" l="1"/>
  <c r="D35" i="1" s="1"/>
  <c r="E35" i="1" s="1"/>
  <c r="C36" i="1" l="1"/>
  <c r="D36" i="1" s="1"/>
  <c r="E36" i="1" s="1"/>
  <c r="C37" i="1" l="1"/>
  <c r="D37" i="1" s="1"/>
  <c r="E37" i="1" s="1"/>
  <c r="C38" i="1" l="1"/>
  <c r="D38" i="1" s="1"/>
  <c r="E38" i="1" s="1"/>
  <c r="C39" i="1" l="1"/>
  <c r="D39" i="1" s="1"/>
  <c r="E39" i="1" s="1"/>
  <c r="C40" i="1" l="1"/>
  <c r="D40" i="1" s="1"/>
  <c r="E40" i="1" s="1"/>
  <c r="C41" i="1" l="1"/>
  <c r="D41" i="1" s="1"/>
  <c r="E41" i="1" s="1"/>
  <c r="C42" i="1" l="1"/>
  <c r="D42" i="1" s="1"/>
  <c r="E42" i="1" s="1"/>
  <c r="C43" i="1" l="1"/>
  <c r="D43" i="1" s="1"/>
  <c r="E43" i="1" s="1"/>
  <c r="C44" i="1" l="1"/>
  <c r="D44" i="1" s="1"/>
  <c r="E44" i="1" s="1"/>
  <c r="C45" i="1" l="1"/>
  <c r="D45" i="1" s="1"/>
  <c r="E45" i="1" s="1"/>
  <c r="C46" i="1" l="1"/>
  <c r="D46" i="1" s="1"/>
  <c r="E46" i="1" s="1"/>
  <c r="C47" i="1" l="1"/>
  <c r="D47" i="1" s="1"/>
  <c r="E47" i="1" s="1"/>
  <c r="C48" i="1" l="1"/>
  <c r="D48" i="1" s="1"/>
  <c r="E48" i="1" s="1"/>
  <c r="C49" i="1" l="1"/>
  <c r="D49" i="1" s="1"/>
  <c r="E49" i="1" s="1"/>
  <c r="C50" i="1" l="1"/>
  <c r="D50" i="1" s="1"/>
  <c r="E50" i="1" s="1"/>
  <c r="C51" i="1" l="1"/>
  <c r="D51" i="1" s="1"/>
  <c r="E51" i="1" s="1"/>
  <c r="C52" i="1" l="1"/>
  <c r="D52" i="1" s="1"/>
  <c r="E52" i="1" s="1"/>
  <c r="C53" i="1" l="1"/>
  <c r="D53" i="1" s="1"/>
  <c r="E53" i="1" s="1"/>
  <c r="C54" i="1" l="1"/>
  <c r="D54" i="1" s="1"/>
  <c r="E54" i="1" s="1"/>
  <c r="C55" i="1" l="1"/>
  <c r="D55" i="1" s="1"/>
  <c r="E55" i="1" s="1"/>
  <c r="C56" i="1" l="1"/>
  <c r="D56" i="1" s="1"/>
  <c r="E56" i="1" s="1"/>
  <c r="C57" i="1" l="1"/>
  <c r="D57" i="1" s="1"/>
  <c r="E57" i="1" s="1"/>
  <c r="C58" i="1" l="1"/>
  <c r="D58" i="1" s="1"/>
  <c r="E58" i="1" s="1"/>
  <c r="C59" i="1" l="1"/>
  <c r="D59" i="1" s="1"/>
  <c r="E59" i="1" s="1"/>
  <c r="C60" i="1" l="1"/>
  <c r="D60" i="1" s="1"/>
  <c r="E60" i="1" s="1"/>
  <c r="C61" i="1" l="1"/>
  <c r="D61" i="1" s="1"/>
  <c r="E61" i="1" s="1"/>
  <c r="C62" i="1" l="1"/>
  <c r="D62" i="1" s="1"/>
  <c r="E62" i="1" s="1"/>
  <c r="C63" i="1" l="1"/>
  <c r="D63" i="1" s="1"/>
  <c r="E63" i="1" s="1"/>
  <c r="C64" i="1" l="1"/>
  <c r="D64" i="1" s="1"/>
  <c r="E64" i="1" s="1"/>
  <c r="C65" i="1" l="1"/>
  <c r="D65" i="1" s="1"/>
  <c r="E65" i="1" s="1"/>
  <c r="C66" i="1" l="1"/>
  <c r="D66" i="1" s="1"/>
  <c r="E66" i="1" s="1"/>
  <c r="C67" i="1" l="1"/>
  <c r="D67" i="1" s="1"/>
  <c r="E67" i="1" s="1"/>
  <c r="C68" i="1" l="1"/>
  <c r="D68" i="1" s="1"/>
  <c r="E68" i="1" s="1"/>
  <c r="C69" i="1" l="1"/>
  <c r="D69" i="1" s="1"/>
  <c r="E69" i="1" s="1"/>
  <c r="C70" i="1" l="1"/>
  <c r="D70" i="1" s="1"/>
  <c r="E70" i="1" s="1"/>
  <c r="C71" i="1" l="1"/>
  <c r="D71" i="1" s="1"/>
  <c r="E71" i="1" s="1"/>
  <c r="C72" i="1" l="1"/>
  <c r="D72" i="1" s="1"/>
  <c r="E72" i="1" s="1"/>
  <c r="C73" i="1" l="1"/>
  <c r="D73" i="1" s="1"/>
  <c r="E73" i="1" s="1"/>
  <c r="C74" i="1" l="1"/>
  <c r="D74" i="1" s="1"/>
  <c r="E74" i="1" s="1"/>
  <c r="C75" i="1" l="1"/>
  <c r="D75" i="1" s="1"/>
  <c r="E75" i="1" s="1"/>
  <c r="C76" i="1" l="1"/>
  <c r="D76" i="1" s="1"/>
  <c r="E76" i="1" s="1"/>
  <c r="C77" i="1" l="1"/>
  <c r="D77" i="1" s="1"/>
  <c r="E77" i="1" s="1"/>
  <c r="C78" i="1" l="1"/>
  <c r="D78" i="1" s="1"/>
  <c r="E78" i="1" s="1"/>
  <c r="C79" i="1" l="1"/>
  <c r="D79" i="1" s="1"/>
  <c r="E79" i="1" s="1"/>
  <c r="C80" i="1" l="1"/>
  <c r="D80" i="1" s="1"/>
  <c r="E80" i="1" s="1"/>
  <c r="C81" i="1" l="1"/>
  <c r="D81" i="1" s="1"/>
  <c r="E81" i="1" s="1"/>
  <c r="C82" i="1" l="1"/>
  <c r="D82" i="1" s="1"/>
  <c r="E82" i="1" s="1"/>
  <c r="C83" i="1" l="1"/>
  <c r="D83" i="1" s="1"/>
  <c r="E83" i="1" s="1"/>
  <c r="C84" i="1" l="1"/>
  <c r="D84" i="1" s="1"/>
  <c r="E84" i="1" s="1"/>
  <c r="C85" i="1" l="1"/>
  <c r="D85" i="1" s="1"/>
  <c r="E85" i="1" s="1"/>
  <c r="C86" i="1" l="1"/>
  <c r="D86" i="1" s="1"/>
  <c r="E86" i="1" s="1"/>
  <c r="C87" i="1" l="1"/>
  <c r="D87" i="1" s="1"/>
  <c r="E87" i="1" s="1"/>
  <c r="C88" i="1" l="1"/>
  <c r="D88" i="1" s="1"/>
  <c r="E88" i="1" s="1"/>
  <c r="C89" i="1" l="1"/>
  <c r="D89" i="1" s="1"/>
  <c r="E89" i="1" s="1"/>
  <c r="C90" i="1" l="1"/>
  <c r="D90" i="1" s="1"/>
  <c r="E90" i="1" s="1"/>
  <c r="C91" i="1" l="1"/>
  <c r="D91" i="1" s="1"/>
  <c r="E91" i="1" s="1"/>
  <c r="C92" i="1" l="1"/>
  <c r="D92" i="1" s="1"/>
  <c r="E92" i="1" s="1"/>
  <c r="C93" i="1" l="1"/>
  <c r="D93" i="1" s="1"/>
  <c r="E93" i="1" s="1"/>
  <c r="C94" i="1" l="1"/>
  <c r="D94" i="1" s="1"/>
  <c r="E94" i="1" s="1"/>
  <c r="C95" i="1" l="1"/>
  <c r="D95" i="1" s="1"/>
  <c r="E95" i="1" s="1"/>
  <c r="C96" i="1" l="1"/>
  <c r="D96" i="1" s="1"/>
  <c r="E96" i="1" s="1"/>
  <c r="C97" i="1" l="1"/>
  <c r="D97" i="1" s="1"/>
  <c r="E97" i="1" s="1"/>
  <c r="C98" i="1" l="1"/>
  <c r="D98" i="1" s="1"/>
  <c r="E98" i="1" s="1"/>
  <c r="C99" i="1" l="1"/>
  <c r="D99" i="1" s="1"/>
  <c r="E99" i="1" s="1"/>
  <c r="C100" i="1" l="1"/>
  <c r="D100" i="1" s="1"/>
  <c r="E100" i="1" s="1"/>
  <c r="C101" i="1" l="1"/>
  <c r="D101" i="1" s="1"/>
  <c r="E101" i="1" s="1"/>
  <c r="C102" i="1" l="1"/>
  <c r="D102" i="1" s="1"/>
  <c r="E102" i="1" s="1"/>
  <c r="C103" i="1" l="1"/>
  <c r="D103" i="1" s="1"/>
  <c r="E103" i="1" s="1"/>
  <c r="C104" i="1" l="1"/>
  <c r="D104" i="1" s="1"/>
  <c r="E104" i="1" s="1"/>
  <c r="C105" i="1" l="1"/>
  <c r="D105" i="1" s="1"/>
  <c r="E105" i="1" s="1"/>
  <c r="C106" i="1" l="1"/>
  <c r="D106" i="1" s="1"/>
  <c r="E106" i="1" s="1"/>
  <c r="C107" i="1" l="1"/>
  <c r="D107" i="1" s="1"/>
  <c r="E107" i="1" s="1"/>
  <c r="C108" i="1" l="1"/>
  <c r="D108" i="1" s="1"/>
  <c r="E108" i="1" s="1"/>
  <c r="C109" i="1" l="1"/>
  <c r="D109" i="1" s="1"/>
  <c r="E109" i="1" s="1"/>
  <c r="C110" i="1" l="1"/>
  <c r="D110" i="1" s="1"/>
  <c r="E110" i="1" s="1"/>
  <c r="C111" i="1" l="1"/>
  <c r="D111" i="1" s="1"/>
  <c r="E111" i="1" s="1"/>
  <c r="C112" i="1" l="1"/>
  <c r="D112" i="1" s="1"/>
  <c r="E112" i="1" s="1"/>
  <c r="C113" i="1" l="1"/>
  <c r="D113" i="1" s="1"/>
  <c r="E113" i="1" s="1"/>
  <c r="C114" i="1" l="1"/>
  <c r="D114" i="1" s="1"/>
  <c r="E114" i="1" s="1"/>
  <c r="C115" i="1" l="1"/>
  <c r="D115" i="1" s="1"/>
  <c r="E115" i="1" s="1"/>
  <c r="C116" i="1" l="1"/>
  <c r="D116" i="1" s="1"/>
  <c r="E116" i="1" s="1"/>
  <c r="C117" i="1" l="1"/>
  <c r="D117" i="1" s="1"/>
  <c r="E117" i="1" s="1"/>
  <c r="C118" i="1" l="1"/>
  <c r="D118" i="1" s="1"/>
  <c r="E118" i="1" s="1"/>
  <c r="C119" i="1" l="1"/>
  <c r="D119" i="1" s="1"/>
  <c r="E119" i="1" s="1"/>
  <c r="C120" i="1" l="1"/>
  <c r="D120" i="1" s="1"/>
  <c r="E120" i="1" s="1"/>
  <c r="C121" i="1" l="1"/>
  <c r="D121" i="1" s="1"/>
  <c r="E121" i="1" s="1"/>
  <c r="C122" i="1" l="1"/>
  <c r="D122" i="1" s="1"/>
  <c r="E122" i="1" s="1"/>
  <c r="C123" i="1" l="1"/>
  <c r="D123" i="1" s="1"/>
  <c r="E123" i="1" s="1"/>
  <c r="C124" i="1" l="1"/>
  <c r="D124" i="1" s="1"/>
  <c r="E124" i="1" s="1"/>
  <c r="C125" i="1" l="1"/>
  <c r="D125" i="1" s="1"/>
  <c r="E125" i="1" s="1"/>
  <c r="C126" i="1" l="1"/>
  <c r="D126" i="1" s="1"/>
  <c r="E126" i="1" s="1"/>
  <c r="C127" i="1" l="1"/>
  <c r="D127" i="1" s="1"/>
  <c r="E127" i="1" s="1"/>
  <c r="C128" i="1" l="1"/>
  <c r="D128" i="1" s="1"/>
  <c r="E128" i="1" s="1"/>
  <c r="C129" i="1" l="1"/>
  <c r="D129" i="1" s="1"/>
  <c r="E129" i="1" s="1"/>
  <c r="C130" i="1" l="1"/>
  <c r="D130" i="1" s="1"/>
  <c r="E130" i="1" s="1"/>
  <c r="C131" i="1" l="1"/>
  <c r="D131" i="1" s="1"/>
  <c r="E131" i="1" s="1"/>
  <c r="C132" i="1" l="1"/>
  <c r="D132" i="1" s="1"/>
  <c r="E132" i="1" s="1"/>
  <c r="C133" i="1" l="1"/>
  <c r="D133" i="1" s="1"/>
  <c r="E133" i="1" s="1"/>
  <c r="C134" i="1" l="1"/>
  <c r="D134" i="1" s="1"/>
  <c r="E134" i="1" s="1"/>
  <c r="C135" i="1" l="1"/>
  <c r="D135" i="1" s="1"/>
  <c r="E135" i="1" s="1"/>
  <c r="C136" i="1" l="1"/>
  <c r="D136" i="1" s="1"/>
  <c r="E136" i="1" s="1"/>
  <c r="C137" i="1" l="1"/>
  <c r="D137" i="1" s="1"/>
  <c r="E137" i="1" s="1"/>
  <c r="C138" i="1" l="1"/>
  <c r="D138" i="1" s="1"/>
  <c r="E138" i="1" s="1"/>
  <c r="C139" i="1" l="1"/>
  <c r="D139" i="1" s="1"/>
  <c r="E139" i="1" s="1"/>
</calcChain>
</file>

<file path=xl/sharedStrings.xml><?xml version="1.0" encoding="utf-8"?>
<sst xmlns="http://schemas.openxmlformats.org/spreadsheetml/2006/main" count="30" uniqueCount="26">
  <si>
    <t>We consider a standard student loan with monthly payments and a 6.8% interest rate.</t>
  </si>
  <si>
    <t>Loan balance:</t>
  </si>
  <si>
    <t>Interest rate:</t>
  </si>
  <si>
    <t>Term (Years):</t>
  </si>
  <si>
    <t>Payments per year:</t>
  </si>
  <si>
    <t>The first thing we do is ascertain the size of the monthly payments.  To get this we need the appropriate annuity factor, which we compute as the difference between 2 perpetuities:</t>
  </si>
  <si>
    <t>Perpetuity 1:</t>
  </si>
  <si>
    <t>Periodic rate:</t>
  </si>
  <si>
    <t>Perpetuity 2:</t>
  </si>
  <si>
    <t>Annuity Factor:</t>
  </si>
  <si>
    <t>We know that the present value of the annuity is equal to the monthly cash flow times the annuity factor:</t>
  </si>
  <si>
    <t xml:space="preserve"> = CF *</t>
  </si>
  <si>
    <t>So, CF =</t>
  </si>
  <si>
    <t xml:space="preserve">  This is the monthly payment on the student loan.</t>
  </si>
  <si>
    <t>Now this is an amortizing loan, which means that after 10 years the borrower will have paid back all interest and principal.</t>
  </si>
  <si>
    <t>This works because each payment includes both interest and principal.  The early payments are mostly interest, and the later payments are mostly principal.</t>
  </si>
  <si>
    <t>We can see the composition of each payment by building an amortization table:</t>
  </si>
  <si>
    <t>Payment</t>
  </si>
  <si>
    <t>Number</t>
  </si>
  <si>
    <t>Total</t>
  </si>
  <si>
    <t>Interest</t>
  </si>
  <si>
    <t>Principal</t>
  </si>
  <si>
    <t>Remaining</t>
  </si>
  <si>
    <t>&lt;--We confirm that the principal balance is 0 after the last payment.</t>
  </si>
  <si>
    <t>We can produce a plot of the 2 payments over the term of the loan:</t>
  </si>
  <si>
    <t>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</si>
</sst>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" fontId="0" fillId="0" borderId="0" xfId="0" applyNumberFormat="1"/>
    <xf numFmtId="0" fontId="0" fillId="0" borderId="0" xfId="0" quotePrefix="1"/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Amortization</a:t>
            </a:r>
            <a:r>
              <a:rPr lang="en-US" baseline="0"/>
              <a:t> of Student Loan</a:t>
            </a:r>
            <a:endParaRPr lang="en-US"/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SL!$AF$19</c:f>
              <c:strCache>
                <c:ptCount val="1"/>
                <c:pt idx="0">
                  <c:v>Interest</c:v>
                </c:pt>
              </c:strCache>
            </c:strRef>
          </c:tx>
          <c:xVal>
            <c:numRef>
              <c:f>SL!$AE$20:$AE$139</c:f>
              <c:numCache>
                <c:formatCode>General</c:formatCode>
                <c:ptCount val="1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</c:numCache>
            </c:numRef>
          </c:xVal>
          <c:yVal>
            <c:numRef>
              <c:f>SL!$AF$20:$AF$139</c:f>
              <c:numCache>
                <c:formatCode>General</c:formatCode>
                <c:ptCount val="120"/>
                <c:pt idx="0">
                  <c:v>566.66666666666674</c:v>
                </c:pt>
                <c:pt idx="1">
                  <c:v>563.35655906745808</c:v>
                </c:pt>
                <c:pt idx="2">
                  <c:v>560.02769419185393</c:v>
                </c:pt>
                <c:pt idx="3">
                  <c:v>556.67996574862138</c:v>
                </c:pt>
                <c:pt idx="4">
                  <c:v>553.3132668442106</c:v>
                </c:pt>
                <c:pt idx="5">
                  <c:v>549.92748997934143</c:v>
                </c:pt>
                <c:pt idx="6">
                  <c:v>546.52252704557122</c:v>
                </c:pt>
                <c:pt idx="7">
                  <c:v>543.09826932184308</c:v>
                </c:pt>
                <c:pt idx="8">
                  <c:v>539.65460747101383</c:v>
                </c:pt>
                <c:pt idx="9">
                  <c:v>536.19143153636321</c:v>
                </c:pt>
                <c:pt idx="10">
                  <c:v>532.70863093808282</c:v>
                </c:pt>
                <c:pt idx="11">
                  <c:v>529.20609446974561</c:v>
                </c:pt>
                <c:pt idx="12">
                  <c:v>525.68371029475441</c:v>
                </c:pt>
                <c:pt idx="13">
                  <c:v>522.1413659427717</c:v>
                </c:pt>
                <c:pt idx="14">
                  <c:v>518.5789483061277</c:v>
                </c:pt>
                <c:pt idx="15">
                  <c:v>514.9963436362093</c:v>
                </c:pt>
                <c:pt idx="16">
                  <c:v>511.3934375398282</c:v>
                </c:pt>
                <c:pt idx="17">
                  <c:v>507.77011497556748</c:v>
                </c:pt>
                <c:pt idx="18">
                  <c:v>504.12626025010934</c:v>
                </c:pt>
                <c:pt idx="19">
                  <c:v>500.46175701454018</c:v>
                </c:pt>
                <c:pt idx="20">
                  <c:v>496.77648826063626</c:v>
                </c:pt>
                <c:pt idx="21">
                  <c:v>493.07033631712682</c:v>
                </c:pt>
                <c:pt idx="22">
                  <c:v>489.34318284593752</c:v>
                </c:pt>
                <c:pt idx="23">
                  <c:v>485.59490883841147</c:v>
                </c:pt>
                <c:pt idx="24">
                  <c:v>481.82539461150941</c:v>
                </c:pt>
                <c:pt idx="25">
                  <c:v>478.03451980398825</c:v>
                </c:pt>
                <c:pt idx="26">
                  <c:v>474.22216337255782</c:v>
                </c:pt>
                <c:pt idx="27">
                  <c:v>470.38820358801587</c:v>
                </c:pt>
                <c:pt idx="28">
                  <c:v>466.53251803136163</c:v>
                </c:pt>
                <c:pt idx="29">
                  <c:v>462.65498358988634</c:v>
                </c:pt>
                <c:pt idx="30">
                  <c:v>458.75547645324264</c:v>
                </c:pt>
                <c:pt idx="31">
                  <c:v>454.83387210949127</c:v>
                </c:pt>
                <c:pt idx="32">
                  <c:v>450.89004534112536</c:v>
                </c:pt>
                <c:pt idx="33">
                  <c:v>446.92387022107204</c:v>
                </c:pt>
                <c:pt idx="34">
                  <c:v>442.93522010867173</c:v>
                </c:pt>
                <c:pt idx="35">
                  <c:v>438.92396764563449</c:v>
                </c:pt>
                <c:pt idx="36">
                  <c:v>434.88998475197332</c:v>
                </c:pt>
                <c:pt idx="37">
                  <c:v>430.83314262191482</c:v>
                </c:pt>
                <c:pt idx="38">
                  <c:v>426.75331171978598</c:v>
                </c:pt>
                <c:pt idx="39">
                  <c:v>422.65036177587842</c:v>
                </c:pt>
                <c:pt idx="40">
                  <c:v>418.52416178228867</c:v>
                </c:pt>
                <c:pt idx="41">
                  <c:v>414.37457998873526</c:v>
                </c:pt>
                <c:pt idx="42">
                  <c:v>410.20148389835174</c:v>
                </c:pt>
                <c:pt idx="43">
                  <c:v>406.00474026345609</c:v>
                </c:pt>
                <c:pt idx="44">
                  <c:v>401.78421508129588</c:v>
                </c:pt>
                <c:pt idx="45">
                  <c:v>397.53977358977016</c:v>
                </c:pt>
                <c:pt idx="46">
                  <c:v>393.27128026312579</c:v>
                </c:pt>
                <c:pt idx="47">
                  <c:v>388.97859880763048</c:v>
                </c:pt>
                <c:pt idx="48">
                  <c:v>384.6615921572207</c:v>
                </c:pt>
                <c:pt idx="49">
                  <c:v>380.32012246912524</c:v>
                </c:pt>
                <c:pt idx="50">
                  <c:v>375.95405111946388</c:v>
                </c:pt>
                <c:pt idx="51">
                  <c:v>371.56323869882112</c:v>
                </c:pt>
                <c:pt idx="52">
                  <c:v>367.14754500779475</c:v>
                </c:pt>
                <c:pt idx="53">
                  <c:v>362.7068290525192</c:v>
                </c:pt>
                <c:pt idx="54">
                  <c:v>358.24094904016374</c:v>
                </c:pt>
                <c:pt idx="55">
                  <c:v>353.74976237440501</c:v>
                </c:pt>
                <c:pt idx="56">
                  <c:v>349.23312565087355</c:v>
                </c:pt>
                <c:pt idx="57">
                  <c:v>344.69089465257548</c:v>
                </c:pt>
                <c:pt idx="58">
                  <c:v>340.122924345287</c:v>
                </c:pt>
                <c:pt idx="59">
                  <c:v>335.52906887292397</c:v>
                </c:pt>
                <c:pt idx="60">
                  <c:v>330.90918155288415</c:v>
                </c:pt>
                <c:pt idx="61">
                  <c:v>326.26311487136411</c:v>
                </c:pt>
                <c:pt idx="62">
                  <c:v>321.59072047864885</c:v>
                </c:pt>
                <c:pt idx="63">
                  <c:v>316.89184918437479</c:v>
                </c:pt>
                <c:pt idx="64">
                  <c:v>312.16635095276655</c:v>
                </c:pt>
                <c:pt idx="65">
                  <c:v>307.41407489784586</c:v>
                </c:pt>
                <c:pt idx="66">
                  <c:v>302.63486927861391</c:v>
                </c:pt>
                <c:pt idx="67">
                  <c:v>297.82858149420639</c:v>
                </c:pt>
                <c:pt idx="68">
                  <c:v>292.99505807902051</c:v>
                </c:pt>
                <c:pt idx="69">
                  <c:v>288.1341446978152</c:v>
                </c:pt>
                <c:pt idx="70">
                  <c:v>283.24568614078316</c:v>
                </c:pt>
                <c:pt idx="71">
                  <c:v>278.3295263185945</c:v>
                </c:pt>
                <c:pt idx="72">
                  <c:v>273.38550825741351</c:v>
                </c:pt>
                <c:pt idx="73">
                  <c:v>268.41347409388578</c:v>
                </c:pt>
                <c:pt idx="74">
                  <c:v>263.41326507009813</c:v>
                </c:pt>
                <c:pt idx="75">
                  <c:v>258.38472152850892</c:v>
                </c:pt>
                <c:pt idx="76">
                  <c:v>253.32768290685078</c:v>
                </c:pt>
                <c:pt idx="77">
                  <c:v>248.24198773300324</c:v>
                </c:pt>
                <c:pt idx="78">
                  <c:v>243.12747361983722</c:v>
                </c:pt>
                <c:pt idx="79">
                  <c:v>237.98397726002992</c:v>
                </c:pt>
                <c:pt idx="80">
                  <c:v>232.81133442085036</c:v>
                </c:pt>
                <c:pt idx="81">
                  <c:v>227.60937993891548</c:v>
                </c:pt>
                <c:pt idx="82">
                  <c:v>222.3779477149163</c:v>
                </c:pt>
                <c:pt idx="83">
                  <c:v>217.11687070831445</c:v>
                </c:pt>
                <c:pt idx="84">
                  <c:v>211.82598093200855</c:v>
                </c:pt>
                <c:pt idx="85">
                  <c:v>206.50510944697021</c:v>
                </c:pt>
                <c:pt idx="86">
                  <c:v>201.15408635685</c:v>
                </c:pt>
                <c:pt idx="87">
                  <c:v>195.77274080255242</c:v>
                </c:pt>
                <c:pt idx="88">
                  <c:v>190.36090095678051</c:v>
                </c:pt>
                <c:pt idx="89">
                  <c:v>184.91839401854921</c:v>
                </c:pt>
                <c:pt idx="90">
                  <c:v>179.44504620766796</c:v>
                </c:pt>
                <c:pt idx="91">
                  <c:v>173.9406827591917</c:v>
                </c:pt>
                <c:pt idx="92">
                  <c:v>168.40512791784073</c:v>
                </c:pt>
                <c:pt idx="93">
                  <c:v>162.83820493238878</c:v>
                </c:pt>
                <c:pt idx="94">
                  <c:v>157.23973605001927</c:v>
                </c:pt>
                <c:pt idx="95">
                  <c:v>151.60954251064967</c:v>
                </c:pt>
                <c:pt idx="96">
                  <c:v>145.94744454122363</c:v>
                </c:pt>
                <c:pt idx="97">
                  <c:v>140.25326134997087</c:v>
                </c:pt>
                <c:pt idx="98">
                  <c:v>134.52681112063431</c:v>
                </c:pt>
                <c:pt idx="99">
                  <c:v>128.76791100666483</c:v>
                </c:pt>
                <c:pt idx="100">
                  <c:v>122.9763771253829</c:v>
                </c:pt>
                <c:pt idx="101">
                  <c:v>117.15202455210702</c:v>
                </c:pt>
                <c:pt idx="102">
                  <c:v>111.29466731424925</c:v>
                </c:pt>
                <c:pt idx="103">
                  <c:v>105.40411838537695</c:v>
                </c:pt>
                <c:pt idx="104">
                  <c:v>99.48018967924105</c:v>
                </c:pt>
                <c:pt idx="105">
                  <c:v>93.522692043770377</c:v>
                </c:pt>
                <c:pt idx="106">
                  <c:v>87.531435255032022</c:v>
                </c:pt>
                <c:pt idx="107">
                  <c:v>81.506228011157489</c:v>
                </c:pt>
                <c:pt idx="108">
                  <c:v>75.446877926234336</c:v>
                </c:pt>
                <c:pt idx="109">
                  <c:v>69.353191524163293</c:v>
                </c:pt>
                <c:pt idx="110">
                  <c:v>63.224974232480498</c:v>
                </c:pt>
                <c:pt idx="111">
                  <c:v>57.06203037614484</c:v>
                </c:pt>
                <c:pt idx="112">
                  <c:v>50.864163171289938</c:v>
                </c:pt>
                <c:pt idx="113">
                  <c:v>44.631174718940869</c:v>
                </c:pt>
                <c:pt idx="114">
                  <c:v>38.362865998695156</c:v>
                </c:pt>
                <c:pt idx="115">
                  <c:v>32.059036862368046</c:v>
                </c:pt>
                <c:pt idx="116">
                  <c:v>25.71948602760175</c:v>
                </c:pt>
                <c:pt idx="117">
                  <c:v>19.344011071438448</c:v>
                </c:pt>
                <c:pt idx="118">
                  <c:v>12.932408423856886</c:v>
                </c:pt>
                <c:pt idx="119">
                  <c:v>6.4844733612723626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SL!$AG$19</c:f>
              <c:strCache>
                <c:ptCount val="1"/>
                <c:pt idx="0">
                  <c:v>Principal</c:v>
                </c:pt>
              </c:strCache>
            </c:strRef>
          </c:tx>
          <c:xVal>
            <c:numRef>
              <c:f>SL!$AE$20:$AE$139</c:f>
              <c:numCache>
                <c:formatCode>General</c:formatCode>
                <c:ptCount val="12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</c:numCache>
            </c:numRef>
          </c:xVal>
          <c:yVal>
            <c:numRef>
              <c:f>SL!$AG$20:$AG$139</c:f>
              <c:numCache>
                <c:formatCode>#,##0.00</c:formatCode>
                <c:ptCount val="120"/>
                <c:pt idx="0">
                  <c:v>584.1366351544591</c:v>
                </c:pt>
                <c:pt idx="1">
                  <c:v>587.44674275366776</c:v>
                </c:pt>
                <c:pt idx="2">
                  <c:v>590.77560762927192</c:v>
                </c:pt>
                <c:pt idx="3">
                  <c:v>594.12333607250446</c:v>
                </c:pt>
                <c:pt idx="4">
                  <c:v>597.49003497691524</c:v>
                </c:pt>
                <c:pt idx="5">
                  <c:v>600.87581184178441</c:v>
                </c:pt>
                <c:pt idx="6">
                  <c:v>604.28077477555462</c:v>
                </c:pt>
                <c:pt idx="7">
                  <c:v>607.70503249928277</c:v>
                </c:pt>
                <c:pt idx="8">
                  <c:v>611.14869435011201</c:v>
                </c:pt>
                <c:pt idx="9">
                  <c:v>614.61187028476263</c:v>
                </c:pt>
                <c:pt idx="10">
                  <c:v>618.09467088304302</c:v>
                </c:pt>
                <c:pt idx="11">
                  <c:v>621.59720735138023</c:v>
                </c:pt>
                <c:pt idx="12">
                  <c:v>625.11959152637144</c:v>
                </c:pt>
                <c:pt idx="13">
                  <c:v>628.66193587835414</c:v>
                </c:pt>
                <c:pt idx="14">
                  <c:v>632.22435351499814</c:v>
                </c:pt>
                <c:pt idx="15">
                  <c:v>635.80695818491654</c:v>
                </c:pt>
                <c:pt idx="16">
                  <c:v>639.40986428129759</c:v>
                </c:pt>
                <c:pt idx="17">
                  <c:v>643.03318684555836</c:v>
                </c:pt>
                <c:pt idx="18">
                  <c:v>646.6770415710165</c:v>
                </c:pt>
                <c:pt idx="19">
                  <c:v>650.34154480658572</c:v>
                </c:pt>
                <c:pt idx="20">
                  <c:v>654.02681356048959</c:v>
                </c:pt>
                <c:pt idx="21">
                  <c:v>657.73296550399903</c:v>
                </c:pt>
                <c:pt idx="22">
                  <c:v>661.46011897518838</c:v>
                </c:pt>
                <c:pt idx="23">
                  <c:v>665.20839298271437</c:v>
                </c:pt>
                <c:pt idx="24">
                  <c:v>668.97790720961643</c:v>
                </c:pt>
                <c:pt idx="25">
                  <c:v>672.7687820171376</c:v>
                </c:pt>
                <c:pt idx="26">
                  <c:v>676.58113844856803</c:v>
                </c:pt>
                <c:pt idx="27">
                  <c:v>680.41509823311003</c:v>
                </c:pt>
                <c:pt idx="28">
                  <c:v>684.27078378976421</c:v>
                </c:pt>
                <c:pt idx="29">
                  <c:v>688.1483182312395</c:v>
                </c:pt>
                <c:pt idx="30">
                  <c:v>692.04782536788321</c:v>
                </c:pt>
                <c:pt idx="31">
                  <c:v>695.96942971163458</c:v>
                </c:pt>
                <c:pt idx="32">
                  <c:v>699.91325648000043</c:v>
                </c:pt>
                <c:pt idx="33">
                  <c:v>703.87943160005375</c:v>
                </c:pt>
                <c:pt idx="34">
                  <c:v>707.86808171245411</c:v>
                </c:pt>
                <c:pt idx="35">
                  <c:v>711.87933417549129</c:v>
                </c:pt>
                <c:pt idx="36">
                  <c:v>715.91331706915253</c:v>
                </c:pt>
                <c:pt idx="37">
                  <c:v>719.97015919921103</c:v>
                </c:pt>
                <c:pt idx="38">
                  <c:v>724.04999010133986</c:v>
                </c:pt>
                <c:pt idx="39">
                  <c:v>728.15294004524742</c:v>
                </c:pt>
                <c:pt idx="40">
                  <c:v>732.27914003883711</c:v>
                </c:pt>
                <c:pt idx="41">
                  <c:v>736.42872183239058</c:v>
                </c:pt>
                <c:pt idx="42">
                  <c:v>740.6018179227741</c:v>
                </c:pt>
                <c:pt idx="43">
                  <c:v>744.7985615576697</c:v>
                </c:pt>
                <c:pt idx="44">
                  <c:v>749.01908673982996</c:v>
                </c:pt>
                <c:pt idx="45">
                  <c:v>753.26352823135562</c:v>
                </c:pt>
                <c:pt idx="46">
                  <c:v>757.532021558</c:v>
                </c:pt>
                <c:pt idx="47">
                  <c:v>761.82470301349531</c:v>
                </c:pt>
                <c:pt idx="48">
                  <c:v>766.1417096639052</c:v>
                </c:pt>
                <c:pt idx="49">
                  <c:v>770.48317935200066</c:v>
                </c:pt>
                <c:pt idx="50">
                  <c:v>774.84925070166196</c:v>
                </c:pt>
                <c:pt idx="51">
                  <c:v>779.24006312230472</c:v>
                </c:pt>
                <c:pt idx="52">
                  <c:v>783.6557568133311</c:v>
                </c:pt>
                <c:pt idx="53">
                  <c:v>788.09647276860665</c:v>
                </c:pt>
                <c:pt idx="54">
                  <c:v>792.5623527809621</c:v>
                </c:pt>
                <c:pt idx="55">
                  <c:v>797.05353944672083</c:v>
                </c:pt>
                <c:pt idx="56">
                  <c:v>801.57017617025235</c:v>
                </c:pt>
                <c:pt idx="57">
                  <c:v>806.11240716855036</c:v>
                </c:pt>
                <c:pt idx="58">
                  <c:v>810.6803774758389</c:v>
                </c:pt>
                <c:pt idx="59">
                  <c:v>815.27423294820187</c:v>
                </c:pt>
                <c:pt idx="60">
                  <c:v>819.89412026824175</c:v>
                </c:pt>
                <c:pt idx="61">
                  <c:v>824.54018694976173</c:v>
                </c:pt>
                <c:pt idx="62">
                  <c:v>829.21258134247705</c:v>
                </c:pt>
                <c:pt idx="63">
                  <c:v>833.91145263675105</c:v>
                </c:pt>
                <c:pt idx="64">
                  <c:v>838.63695086835924</c:v>
                </c:pt>
                <c:pt idx="65">
                  <c:v>843.38922692327992</c:v>
                </c:pt>
                <c:pt idx="66">
                  <c:v>848.16843254251194</c:v>
                </c:pt>
                <c:pt idx="67">
                  <c:v>852.9747203269194</c:v>
                </c:pt>
                <c:pt idx="68">
                  <c:v>857.80824374210533</c:v>
                </c:pt>
                <c:pt idx="69">
                  <c:v>862.6691571233107</c:v>
                </c:pt>
                <c:pt idx="70">
                  <c:v>867.55761568034268</c:v>
                </c:pt>
                <c:pt idx="71">
                  <c:v>872.47377550253134</c:v>
                </c:pt>
                <c:pt idx="72">
                  <c:v>877.41779356371239</c:v>
                </c:pt>
                <c:pt idx="73">
                  <c:v>882.38982772724012</c:v>
                </c:pt>
                <c:pt idx="74">
                  <c:v>887.39003675102776</c:v>
                </c:pt>
                <c:pt idx="75">
                  <c:v>892.41858029261698</c:v>
                </c:pt>
                <c:pt idx="76">
                  <c:v>897.47561891427506</c:v>
                </c:pt>
                <c:pt idx="77">
                  <c:v>902.56131408812257</c:v>
                </c:pt>
                <c:pt idx="78">
                  <c:v>907.6758282012886</c:v>
                </c:pt>
                <c:pt idx="79">
                  <c:v>912.81932456109598</c:v>
                </c:pt>
                <c:pt idx="80">
                  <c:v>917.99196740027548</c:v>
                </c:pt>
                <c:pt idx="81">
                  <c:v>923.19392188221036</c:v>
                </c:pt>
                <c:pt idx="82">
                  <c:v>928.42535410620951</c:v>
                </c:pt>
                <c:pt idx="83">
                  <c:v>933.68643111281142</c:v>
                </c:pt>
                <c:pt idx="84">
                  <c:v>938.97732088911732</c:v>
                </c:pt>
                <c:pt idx="85">
                  <c:v>944.29819237415563</c:v>
                </c:pt>
                <c:pt idx="86">
                  <c:v>949.64921546427581</c:v>
                </c:pt>
                <c:pt idx="87">
                  <c:v>955.03056101857339</c:v>
                </c:pt>
                <c:pt idx="88">
                  <c:v>960.44240086434536</c:v>
                </c:pt>
                <c:pt idx="89">
                  <c:v>965.88490780257666</c:v>
                </c:pt>
                <c:pt idx="90">
                  <c:v>971.35825561345791</c:v>
                </c:pt>
                <c:pt idx="91">
                  <c:v>976.86261906193408</c:v>
                </c:pt>
                <c:pt idx="92">
                  <c:v>982.39817390328517</c:v>
                </c:pt>
                <c:pt idx="93">
                  <c:v>987.96509688873709</c:v>
                </c:pt>
                <c:pt idx="94">
                  <c:v>993.5635657711066</c:v>
                </c:pt>
                <c:pt idx="95">
                  <c:v>999.19375931047614</c:v>
                </c:pt>
                <c:pt idx="96">
                  <c:v>1004.8558572799022</c:v>
                </c:pt>
                <c:pt idx="97">
                  <c:v>1010.5500404711549</c:v>
                </c:pt>
                <c:pt idx="98">
                  <c:v>1016.2764907004915</c:v>
                </c:pt>
                <c:pt idx="99">
                  <c:v>1022.035390814461</c:v>
                </c:pt>
                <c:pt idx="100">
                  <c:v>1027.8269246957429</c:v>
                </c:pt>
                <c:pt idx="101">
                  <c:v>1033.6512772690189</c:v>
                </c:pt>
                <c:pt idx="102">
                  <c:v>1039.5086345068767</c:v>
                </c:pt>
                <c:pt idx="103">
                  <c:v>1045.3991834357489</c:v>
                </c:pt>
                <c:pt idx="104">
                  <c:v>1051.3231121418848</c:v>
                </c:pt>
                <c:pt idx="105">
                  <c:v>1057.2806097773555</c:v>
                </c:pt>
                <c:pt idx="106">
                  <c:v>1063.2718665660939</c:v>
                </c:pt>
                <c:pt idx="107">
                  <c:v>1069.2970738099684</c:v>
                </c:pt>
                <c:pt idx="108">
                  <c:v>1075.3564238948916</c:v>
                </c:pt>
                <c:pt idx="109">
                  <c:v>1081.4501102969625</c:v>
                </c:pt>
                <c:pt idx="110">
                  <c:v>1087.5783275886454</c:v>
                </c:pt>
                <c:pt idx="111">
                  <c:v>1093.7412714449811</c:v>
                </c:pt>
                <c:pt idx="112">
                  <c:v>1099.939138649836</c:v>
                </c:pt>
                <c:pt idx="113">
                  <c:v>1106.172127102185</c:v>
                </c:pt>
                <c:pt idx="114">
                  <c:v>1112.4404358224306</c:v>
                </c:pt>
                <c:pt idx="115">
                  <c:v>1118.7442649587579</c:v>
                </c:pt>
                <c:pt idx="116">
                  <c:v>1125.0838157935241</c:v>
                </c:pt>
                <c:pt idx="117">
                  <c:v>1131.4592907496874</c:v>
                </c:pt>
                <c:pt idx="118">
                  <c:v>1137.8708933972689</c:v>
                </c:pt>
                <c:pt idx="119">
                  <c:v>1144.3188284598534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825024"/>
        <c:axId val="71824448"/>
      </c:scatterChart>
      <c:valAx>
        <c:axId val="71825024"/>
        <c:scaling>
          <c:orientation val="minMax"/>
          <c:max val="12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Month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1824448"/>
        <c:crosses val="autoZero"/>
        <c:crossBetween val="midCat"/>
      </c:valAx>
      <c:valAx>
        <c:axId val="71824448"/>
        <c:scaling>
          <c:orientation val="minMax"/>
        </c:scaling>
        <c:delete val="0"/>
        <c:axPos val="l"/>
        <c:majorGridlines/>
        <c:title>
          <c:tx>
            <c:rich>
              <a:bodyPr rot="0" vert="wordArtVert"/>
              <a:lstStyle/>
              <a:p>
                <a:pPr>
                  <a:defRPr/>
                </a:pPr>
                <a:r>
                  <a:rPr lang="en-US"/>
                  <a:t>$ Payment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7182502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200025</xdr:colOff>
      <xdr:row>19</xdr:row>
      <xdr:rowOff>57149</xdr:rowOff>
    </xdr:from>
    <xdr:to>
      <xdr:col>22</xdr:col>
      <xdr:colOff>571500</xdr:colOff>
      <xdr:row>45</xdr:row>
      <xdr:rowOff>28574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1"/>
  <sheetViews>
    <sheetView tabSelected="1" topLeftCell="A16" workbookViewId="0">
      <selection activeCell="X25" sqref="X25"/>
    </sheetView>
  </sheetViews>
  <sheetFormatPr defaultRowHeight="15" x14ac:dyDescent="0.25"/>
  <cols>
    <col min="3" max="3" width="10.140625" bestFit="1" customWidth="1"/>
    <col min="12" max="12" width="10.140625" bestFit="1" customWidth="1"/>
  </cols>
  <sheetData>
    <row r="1" spans="1:14" x14ac:dyDescent="0.25">
      <c r="A1" t="s">
        <v>0</v>
      </c>
    </row>
    <row r="2" spans="1:14" x14ac:dyDescent="0.25">
      <c r="A2" t="s">
        <v>1</v>
      </c>
      <c r="C2" s="1">
        <v>100000</v>
      </c>
    </row>
    <row r="3" spans="1:14" x14ac:dyDescent="0.25">
      <c r="A3" t="s">
        <v>2</v>
      </c>
      <c r="C3">
        <v>6.8000000000000005E-2</v>
      </c>
    </row>
    <row r="4" spans="1:14" x14ac:dyDescent="0.25">
      <c r="A4" t="s">
        <v>3</v>
      </c>
      <c r="C4">
        <v>10</v>
      </c>
    </row>
    <row r="5" spans="1:14" x14ac:dyDescent="0.25">
      <c r="A5" t="s">
        <v>4</v>
      </c>
      <c r="C5">
        <v>12</v>
      </c>
    </row>
    <row r="6" spans="1:14" x14ac:dyDescent="0.25">
      <c r="A6" t="s">
        <v>7</v>
      </c>
      <c r="C6">
        <f>C3/C5</f>
        <v>5.6666666666666671E-3</v>
      </c>
    </row>
    <row r="7" spans="1:14" x14ac:dyDescent="0.25">
      <c r="A7" t="s">
        <v>5</v>
      </c>
    </row>
    <row r="8" spans="1:14" x14ac:dyDescent="0.25">
      <c r="A8" t="s">
        <v>6</v>
      </c>
      <c r="C8">
        <f>1/C6</f>
        <v>176.47058823529412</v>
      </c>
    </row>
    <row r="9" spans="1:14" x14ac:dyDescent="0.25">
      <c r="A9" t="s">
        <v>8</v>
      </c>
      <c r="C9">
        <f>C8/(1+C6)^(C4*C5)</f>
        <v>89.574765255162092</v>
      </c>
    </row>
    <row r="10" spans="1:14" x14ac:dyDescent="0.25">
      <c r="A10" t="s">
        <v>9</v>
      </c>
      <c r="C10">
        <f>C8-C9</f>
        <v>86.895822980132024</v>
      </c>
    </row>
    <row r="12" spans="1:14" x14ac:dyDescent="0.25">
      <c r="A12" t="s">
        <v>10</v>
      </c>
      <c r="L12" s="1">
        <f>C2</f>
        <v>100000</v>
      </c>
      <c r="M12" s="2" t="s">
        <v>11</v>
      </c>
      <c r="N12">
        <f>C10</f>
        <v>86.895822980132024</v>
      </c>
    </row>
    <row r="13" spans="1:14" x14ac:dyDescent="0.25">
      <c r="L13" t="s">
        <v>12</v>
      </c>
      <c r="M13" s="3">
        <f>L12/N12</f>
        <v>1150.8033018211258</v>
      </c>
      <c r="N13" t="s">
        <v>13</v>
      </c>
    </row>
    <row r="14" spans="1:14" x14ac:dyDescent="0.25">
      <c r="A14" t="s">
        <v>14</v>
      </c>
    </row>
    <row r="15" spans="1:14" x14ac:dyDescent="0.25">
      <c r="A15" t="s">
        <v>15</v>
      </c>
    </row>
    <row r="16" spans="1:14" x14ac:dyDescent="0.25">
      <c r="A16" t="s">
        <v>16</v>
      </c>
    </row>
    <row r="17" spans="1:33" x14ac:dyDescent="0.25">
      <c r="A17" t="s">
        <v>17</v>
      </c>
      <c r="B17" t="s">
        <v>19</v>
      </c>
      <c r="C17" t="s">
        <v>20</v>
      </c>
      <c r="D17" t="s">
        <v>21</v>
      </c>
      <c r="E17" t="s">
        <v>22</v>
      </c>
    </row>
    <row r="18" spans="1:33" x14ac:dyDescent="0.25">
      <c r="A18" t="s">
        <v>18</v>
      </c>
      <c r="B18" t="s">
        <v>17</v>
      </c>
      <c r="E18" t="s">
        <v>21</v>
      </c>
      <c r="G18" t="s">
        <v>24</v>
      </c>
    </row>
    <row r="19" spans="1:33" x14ac:dyDescent="0.25">
      <c r="E19">
        <f>C2</f>
        <v>100000</v>
      </c>
      <c r="AE19" t="s">
        <v>25</v>
      </c>
      <c r="AF19" t="s">
        <v>20</v>
      </c>
      <c r="AG19" t="s">
        <v>21</v>
      </c>
    </row>
    <row r="20" spans="1:33" x14ac:dyDescent="0.25">
      <c r="A20">
        <v>1</v>
      </c>
      <c r="B20" s="1">
        <f>$M$13</f>
        <v>1150.8033018211258</v>
      </c>
      <c r="C20">
        <f>$C$6*E19</f>
        <v>566.66666666666674</v>
      </c>
      <c r="D20" s="1">
        <f>B20-C20</f>
        <v>584.1366351544591</v>
      </c>
      <c r="E20" s="1">
        <f>E19-D20</f>
        <v>99415.863364845543</v>
      </c>
      <c r="AE20">
        <f>A20</f>
        <v>1</v>
      </c>
      <c r="AF20">
        <f>C20</f>
        <v>566.66666666666674</v>
      </c>
      <c r="AG20" s="1">
        <f>D20</f>
        <v>584.1366351544591</v>
      </c>
    </row>
    <row r="21" spans="1:33" x14ac:dyDescent="0.25">
      <c r="A21">
        <v>2</v>
      </c>
      <c r="B21" s="1">
        <f>$M$13</f>
        <v>1150.8033018211258</v>
      </c>
      <c r="C21">
        <f>$C$6*E20</f>
        <v>563.35655906745808</v>
      </c>
      <c r="D21" s="1">
        <f>B21-C21</f>
        <v>587.44674275366776</v>
      </c>
      <c r="E21" s="1">
        <f>E20-D21</f>
        <v>98828.416622091871</v>
      </c>
      <c r="AE21">
        <f t="shared" ref="AE21:AE59" si="0">A21</f>
        <v>2</v>
      </c>
      <c r="AF21">
        <f t="shared" ref="AF21:AF59" si="1">C21</f>
        <v>563.35655906745808</v>
      </c>
      <c r="AG21" s="1">
        <f t="shared" ref="AG21:AG59" si="2">D21</f>
        <v>587.44674275366776</v>
      </c>
    </row>
    <row r="22" spans="1:33" x14ac:dyDescent="0.25">
      <c r="A22">
        <v>3</v>
      </c>
      <c r="B22" s="1">
        <f t="shared" ref="B22:B85" si="3">$M$13</f>
        <v>1150.8033018211258</v>
      </c>
      <c r="C22">
        <f t="shared" ref="C22:C85" si="4">$C$6*E21</f>
        <v>560.02769419185393</v>
      </c>
      <c r="D22" s="1">
        <f t="shared" ref="D22:D85" si="5">B22-C22</f>
        <v>590.77560762927192</v>
      </c>
      <c r="E22" s="1">
        <f t="shared" ref="E22:E85" si="6">E21-D22</f>
        <v>98237.641014462599</v>
      </c>
      <c r="AE22">
        <f t="shared" si="0"/>
        <v>3</v>
      </c>
      <c r="AF22">
        <f t="shared" si="1"/>
        <v>560.02769419185393</v>
      </c>
      <c r="AG22" s="1">
        <f t="shared" si="2"/>
        <v>590.77560762927192</v>
      </c>
    </row>
    <row r="23" spans="1:33" x14ac:dyDescent="0.25">
      <c r="A23">
        <v>4</v>
      </c>
      <c r="B23" s="1">
        <f t="shared" si="3"/>
        <v>1150.8033018211258</v>
      </c>
      <c r="C23">
        <f t="shared" si="4"/>
        <v>556.67996574862138</v>
      </c>
      <c r="D23" s="1">
        <f t="shared" si="5"/>
        <v>594.12333607250446</v>
      </c>
      <c r="E23" s="1">
        <f t="shared" si="6"/>
        <v>97643.517678390097</v>
      </c>
      <c r="AE23">
        <f t="shared" si="0"/>
        <v>4</v>
      </c>
      <c r="AF23">
        <f t="shared" si="1"/>
        <v>556.67996574862138</v>
      </c>
      <c r="AG23" s="1">
        <f t="shared" si="2"/>
        <v>594.12333607250446</v>
      </c>
    </row>
    <row r="24" spans="1:33" x14ac:dyDescent="0.25">
      <c r="A24">
        <v>5</v>
      </c>
      <c r="B24" s="1">
        <f t="shared" si="3"/>
        <v>1150.8033018211258</v>
      </c>
      <c r="C24">
        <f t="shared" si="4"/>
        <v>553.3132668442106</v>
      </c>
      <c r="D24" s="1">
        <f t="shared" si="5"/>
        <v>597.49003497691524</v>
      </c>
      <c r="E24" s="1">
        <f t="shared" si="6"/>
        <v>97046.027643413181</v>
      </c>
      <c r="AE24">
        <f t="shared" si="0"/>
        <v>5</v>
      </c>
      <c r="AF24">
        <f t="shared" si="1"/>
        <v>553.3132668442106</v>
      </c>
      <c r="AG24" s="1">
        <f t="shared" si="2"/>
        <v>597.49003497691524</v>
      </c>
    </row>
    <row r="25" spans="1:33" x14ac:dyDescent="0.25">
      <c r="A25">
        <v>6</v>
      </c>
      <c r="B25" s="1">
        <f t="shared" si="3"/>
        <v>1150.8033018211258</v>
      </c>
      <c r="C25">
        <f t="shared" si="4"/>
        <v>549.92748997934143</v>
      </c>
      <c r="D25" s="1">
        <f t="shared" si="5"/>
        <v>600.87581184178441</v>
      </c>
      <c r="E25" s="1">
        <f t="shared" si="6"/>
        <v>96445.151831571391</v>
      </c>
      <c r="AE25">
        <f t="shared" si="0"/>
        <v>6</v>
      </c>
      <c r="AF25">
        <f t="shared" si="1"/>
        <v>549.92748997934143</v>
      </c>
      <c r="AG25" s="1">
        <f t="shared" si="2"/>
        <v>600.87581184178441</v>
      </c>
    </row>
    <row r="26" spans="1:33" x14ac:dyDescent="0.25">
      <c r="A26">
        <v>7</v>
      </c>
      <c r="B26" s="1">
        <f t="shared" si="3"/>
        <v>1150.8033018211258</v>
      </c>
      <c r="C26">
        <f t="shared" si="4"/>
        <v>546.52252704557122</v>
      </c>
      <c r="D26" s="1">
        <f t="shared" si="5"/>
        <v>604.28077477555462</v>
      </c>
      <c r="E26" s="1">
        <f t="shared" si="6"/>
        <v>95840.871056795833</v>
      </c>
      <c r="AE26">
        <f t="shared" si="0"/>
        <v>7</v>
      </c>
      <c r="AF26">
        <f t="shared" si="1"/>
        <v>546.52252704557122</v>
      </c>
      <c r="AG26" s="1">
        <f t="shared" si="2"/>
        <v>604.28077477555462</v>
      </c>
    </row>
    <row r="27" spans="1:33" x14ac:dyDescent="0.25">
      <c r="A27">
        <v>8</v>
      </c>
      <c r="B27" s="1">
        <f t="shared" si="3"/>
        <v>1150.8033018211258</v>
      </c>
      <c r="C27">
        <f t="shared" si="4"/>
        <v>543.09826932184308</v>
      </c>
      <c r="D27" s="1">
        <f t="shared" si="5"/>
        <v>607.70503249928277</v>
      </c>
      <c r="E27" s="1">
        <f t="shared" si="6"/>
        <v>95233.166024296544</v>
      </c>
      <c r="AE27">
        <f t="shared" si="0"/>
        <v>8</v>
      </c>
      <c r="AF27">
        <f t="shared" si="1"/>
        <v>543.09826932184308</v>
      </c>
      <c r="AG27" s="1">
        <f t="shared" si="2"/>
        <v>607.70503249928277</v>
      </c>
    </row>
    <row r="28" spans="1:33" x14ac:dyDescent="0.25">
      <c r="A28">
        <v>9</v>
      </c>
      <c r="B28" s="1">
        <f t="shared" si="3"/>
        <v>1150.8033018211258</v>
      </c>
      <c r="C28">
        <f t="shared" si="4"/>
        <v>539.65460747101383</v>
      </c>
      <c r="D28" s="1">
        <f t="shared" si="5"/>
        <v>611.14869435011201</v>
      </c>
      <c r="E28" s="1">
        <f t="shared" si="6"/>
        <v>94622.017329946437</v>
      </c>
      <c r="AE28">
        <f t="shared" si="0"/>
        <v>9</v>
      </c>
      <c r="AF28">
        <f t="shared" si="1"/>
        <v>539.65460747101383</v>
      </c>
      <c r="AG28" s="1">
        <f t="shared" si="2"/>
        <v>611.14869435011201</v>
      </c>
    </row>
    <row r="29" spans="1:33" x14ac:dyDescent="0.25">
      <c r="A29">
        <v>10</v>
      </c>
      <c r="B29" s="1">
        <f t="shared" si="3"/>
        <v>1150.8033018211258</v>
      </c>
      <c r="C29">
        <f t="shared" si="4"/>
        <v>536.19143153636321</v>
      </c>
      <c r="D29" s="1">
        <f t="shared" si="5"/>
        <v>614.61187028476263</v>
      </c>
      <c r="E29" s="1">
        <f t="shared" si="6"/>
        <v>94007.405459661677</v>
      </c>
      <c r="AE29">
        <f t="shared" si="0"/>
        <v>10</v>
      </c>
      <c r="AF29">
        <f t="shared" si="1"/>
        <v>536.19143153636321</v>
      </c>
      <c r="AG29" s="1">
        <f t="shared" si="2"/>
        <v>614.61187028476263</v>
      </c>
    </row>
    <row r="30" spans="1:33" x14ac:dyDescent="0.25">
      <c r="A30">
        <v>11</v>
      </c>
      <c r="B30" s="1">
        <f t="shared" si="3"/>
        <v>1150.8033018211258</v>
      </c>
      <c r="C30">
        <f t="shared" si="4"/>
        <v>532.70863093808282</v>
      </c>
      <c r="D30" s="1">
        <f t="shared" si="5"/>
        <v>618.09467088304302</v>
      </c>
      <c r="E30" s="1">
        <f t="shared" si="6"/>
        <v>93389.310788778632</v>
      </c>
      <c r="AE30">
        <f t="shared" si="0"/>
        <v>11</v>
      </c>
      <c r="AF30">
        <f t="shared" si="1"/>
        <v>532.70863093808282</v>
      </c>
      <c r="AG30" s="1">
        <f t="shared" si="2"/>
        <v>618.09467088304302</v>
      </c>
    </row>
    <row r="31" spans="1:33" x14ac:dyDescent="0.25">
      <c r="A31">
        <v>12</v>
      </c>
      <c r="B31" s="1">
        <f t="shared" si="3"/>
        <v>1150.8033018211258</v>
      </c>
      <c r="C31">
        <f t="shared" si="4"/>
        <v>529.20609446974561</v>
      </c>
      <c r="D31" s="1">
        <f t="shared" si="5"/>
        <v>621.59720735138023</v>
      </c>
      <c r="E31" s="1">
        <f t="shared" si="6"/>
        <v>92767.713581427248</v>
      </c>
      <c r="AE31">
        <f t="shared" si="0"/>
        <v>12</v>
      </c>
      <c r="AF31">
        <f t="shared" si="1"/>
        <v>529.20609446974561</v>
      </c>
      <c r="AG31" s="1">
        <f t="shared" si="2"/>
        <v>621.59720735138023</v>
      </c>
    </row>
    <row r="32" spans="1:33" x14ac:dyDescent="0.25">
      <c r="A32">
        <v>13</v>
      </c>
      <c r="B32" s="1">
        <f t="shared" si="3"/>
        <v>1150.8033018211258</v>
      </c>
      <c r="C32">
        <f t="shared" si="4"/>
        <v>525.68371029475441</v>
      </c>
      <c r="D32" s="1">
        <f t="shared" si="5"/>
        <v>625.11959152637144</v>
      </c>
      <c r="E32" s="1">
        <f t="shared" si="6"/>
        <v>92142.593989900881</v>
      </c>
      <c r="AE32">
        <f t="shared" si="0"/>
        <v>13</v>
      </c>
      <c r="AF32">
        <f t="shared" si="1"/>
        <v>525.68371029475441</v>
      </c>
      <c r="AG32" s="1">
        <f t="shared" si="2"/>
        <v>625.11959152637144</v>
      </c>
    </row>
    <row r="33" spans="1:33" x14ac:dyDescent="0.25">
      <c r="A33">
        <v>14</v>
      </c>
      <c r="B33" s="1">
        <f t="shared" si="3"/>
        <v>1150.8033018211258</v>
      </c>
      <c r="C33">
        <f t="shared" si="4"/>
        <v>522.1413659427717</v>
      </c>
      <c r="D33" s="1">
        <f t="shared" si="5"/>
        <v>628.66193587835414</v>
      </c>
      <c r="E33" s="1">
        <f t="shared" si="6"/>
        <v>91513.932054022531</v>
      </c>
      <c r="AE33">
        <f t="shared" si="0"/>
        <v>14</v>
      </c>
      <c r="AF33">
        <f t="shared" si="1"/>
        <v>522.1413659427717</v>
      </c>
      <c r="AG33" s="1">
        <f t="shared" si="2"/>
        <v>628.66193587835414</v>
      </c>
    </row>
    <row r="34" spans="1:33" x14ac:dyDescent="0.25">
      <c r="A34">
        <v>15</v>
      </c>
      <c r="B34" s="1">
        <f t="shared" si="3"/>
        <v>1150.8033018211258</v>
      </c>
      <c r="C34">
        <f t="shared" si="4"/>
        <v>518.5789483061277</v>
      </c>
      <c r="D34" s="1">
        <f t="shared" si="5"/>
        <v>632.22435351499814</v>
      </c>
      <c r="E34" s="1">
        <f t="shared" si="6"/>
        <v>90881.707700507526</v>
      </c>
      <c r="AE34">
        <f t="shared" si="0"/>
        <v>15</v>
      </c>
      <c r="AF34">
        <f t="shared" si="1"/>
        <v>518.5789483061277</v>
      </c>
      <c r="AG34" s="1">
        <f t="shared" si="2"/>
        <v>632.22435351499814</v>
      </c>
    </row>
    <row r="35" spans="1:33" x14ac:dyDescent="0.25">
      <c r="A35">
        <v>16</v>
      </c>
      <c r="B35" s="1">
        <f t="shared" si="3"/>
        <v>1150.8033018211258</v>
      </c>
      <c r="C35">
        <f t="shared" si="4"/>
        <v>514.9963436362093</v>
      </c>
      <c r="D35" s="1">
        <f t="shared" si="5"/>
        <v>635.80695818491654</v>
      </c>
      <c r="E35" s="1">
        <f t="shared" si="6"/>
        <v>90245.900742322614</v>
      </c>
      <c r="AE35">
        <f t="shared" si="0"/>
        <v>16</v>
      </c>
      <c r="AF35">
        <f t="shared" si="1"/>
        <v>514.9963436362093</v>
      </c>
      <c r="AG35" s="1">
        <f t="shared" si="2"/>
        <v>635.80695818491654</v>
      </c>
    </row>
    <row r="36" spans="1:33" x14ac:dyDescent="0.25">
      <c r="A36">
        <v>17</v>
      </c>
      <c r="B36" s="1">
        <f t="shared" si="3"/>
        <v>1150.8033018211258</v>
      </c>
      <c r="C36">
        <f t="shared" si="4"/>
        <v>511.3934375398282</v>
      </c>
      <c r="D36" s="1">
        <f t="shared" si="5"/>
        <v>639.40986428129759</v>
      </c>
      <c r="E36" s="1">
        <f t="shared" si="6"/>
        <v>89606.49087804131</v>
      </c>
      <c r="AE36">
        <f t="shared" si="0"/>
        <v>17</v>
      </c>
      <c r="AF36">
        <f t="shared" si="1"/>
        <v>511.3934375398282</v>
      </c>
      <c r="AG36" s="1">
        <f t="shared" si="2"/>
        <v>639.40986428129759</v>
      </c>
    </row>
    <row r="37" spans="1:33" x14ac:dyDescent="0.25">
      <c r="A37">
        <v>18</v>
      </c>
      <c r="B37" s="1">
        <f t="shared" si="3"/>
        <v>1150.8033018211258</v>
      </c>
      <c r="C37">
        <f t="shared" si="4"/>
        <v>507.77011497556748</v>
      </c>
      <c r="D37" s="1">
        <f t="shared" si="5"/>
        <v>643.03318684555836</v>
      </c>
      <c r="E37" s="1">
        <f t="shared" si="6"/>
        <v>88963.457691195756</v>
      </c>
      <c r="AE37">
        <f t="shared" si="0"/>
        <v>18</v>
      </c>
      <c r="AF37">
        <f t="shared" si="1"/>
        <v>507.77011497556748</v>
      </c>
      <c r="AG37" s="1">
        <f t="shared" si="2"/>
        <v>643.03318684555836</v>
      </c>
    </row>
    <row r="38" spans="1:33" x14ac:dyDescent="0.25">
      <c r="A38">
        <v>19</v>
      </c>
      <c r="B38" s="1">
        <f t="shared" si="3"/>
        <v>1150.8033018211258</v>
      </c>
      <c r="C38">
        <f t="shared" si="4"/>
        <v>504.12626025010934</v>
      </c>
      <c r="D38" s="1">
        <f t="shared" si="5"/>
        <v>646.6770415710165</v>
      </c>
      <c r="E38" s="1">
        <f t="shared" si="6"/>
        <v>88316.780649624736</v>
      </c>
      <c r="AE38">
        <f t="shared" si="0"/>
        <v>19</v>
      </c>
      <c r="AF38">
        <f t="shared" si="1"/>
        <v>504.12626025010934</v>
      </c>
      <c r="AG38" s="1">
        <f t="shared" si="2"/>
        <v>646.6770415710165</v>
      </c>
    </row>
    <row r="39" spans="1:33" x14ac:dyDescent="0.25">
      <c r="A39">
        <v>20</v>
      </c>
      <c r="B39" s="1">
        <f t="shared" si="3"/>
        <v>1150.8033018211258</v>
      </c>
      <c r="C39">
        <f t="shared" si="4"/>
        <v>500.46175701454018</v>
      </c>
      <c r="D39" s="1">
        <f t="shared" si="5"/>
        <v>650.34154480658572</v>
      </c>
      <c r="E39" s="1">
        <f t="shared" si="6"/>
        <v>87666.439104818157</v>
      </c>
      <c r="AE39">
        <f t="shared" si="0"/>
        <v>20</v>
      </c>
      <c r="AF39">
        <f t="shared" si="1"/>
        <v>500.46175701454018</v>
      </c>
      <c r="AG39" s="1">
        <f t="shared" si="2"/>
        <v>650.34154480658572</v>
      </c>
    </row>
    <row r="40" spans="1:33" x14ac:dyDescent="0.25">
      <c r="A40">
        <v>21</v>
      </c>
      <c r="B40" s="1">
        <f t="shared" si="3"/>
        <v>1150.8033018211258</v>
      </c>
      <c r="C40">
        <f t="shared" si="4"/>
        <v>496.77648826063626</v>
      </c>
      <c r="D40" s="1">
        <f t="shared" si="5"/>
        <v>654.02681356048959</v>
      </c>
      <c r="E40" s="1">
        <f t="shared" si="6"/>
        <v>87012.412291257671</v>
      </c>
      <c r="AE40">
        <f t="shared" si="0"/>
        <v>21</v>
      </c>
      <c r="AF40">
        <f t="shared" si="1"/>
        <v>496.77648826063626</v>
      </c>
      <c r="AG40" s="1">
        <f t="shared" si="2"/>
        <v>654.02681356048959</v>
      </c>
    </row>
    <row r="41" spans="1:33" x14ac:dyDescent="0.25">
      <c r="A41">
        <v>22</v>
      </c>
      <c r="B41" s="1">
        <f t="shared" si="3"/>
        <v>1150.8033018211258</v>
      </c>
      <c r="C41">
        <f t="shared" si="4"/>
        <v>493.07033631712682</v>
      </c>
      <c r="D41" s="1">
        <f t="shared" si="5"/>
        <v>657.73296550399903</v>
      </c>
      <c r="E41" s="1">
        <f t="shared" si="6"/>
        <v>86354.679325753677</v>
      </c>
      <c r="AE41">
        <f t="shared" si="0"/>
        <v>22</v>
      </c>
      <c r="AF41">
        <f t="shared" si="1"/>
        <v>493.07033631712682</v>
      </c>
      <c r="AG41" s="1">
        <f t="shared" si="2"/>
        <v>657.73296550399903</v>
      </c>
    </row>
    <row r="42" spans="1:33" x14ac:dyDescent="0.25">
      <c r="A42">
        <v>23</v>
      </c>
      <c r="B42" s="1">
        <f t="shared" si="3"/>
        <v>1150.8033018211258</v>
      </c>
      <c r="C42">
        <f t="shared" si="4"/>
        <v>489.34318284593752</v>
      </c>
      <c r="D42" s="1">
        <f t="shared" si="5"/>
        <v>661.46011897518838</v>
      </c>
      <c r="E42" s="1">
        <f t="shared" si="6"/>
        <v>85693.219206778493</v>
      </c>
      <c r="AE42">
        <f t="shared" si="0"/>
        <v>23</v>
      </c>
      <c r="AF42">
        <f t="shared" si="1"/>
        <v>489.34318284593752</v>
      </c>
      <c r="AG42" s="1">
        <f t="shared" si="2"/>
        <v>661.46011897518838</v>
      </c>
    </row>
    <row r="43" spans="1:33" x14ac:dyDescent="0.25">
      <c r="A43">
        <v>24</v>
      </c>
      <c r="B43" s="1">
        <f t="shared" si="3"/>
        <v>1150.8033018211258</v>
      </c>
      <c r="C43">
        <f t="shared" si="4"/>
        <v>485.59490883841147</v>
      </c>
      <c r="D43" s="1">
        <f t="shared" si="5"/>
        <v>665.20839298271437</v>
      </c>
      <c r="E43" s="1">
        <f t="shared" si="6"/>
        <v>85028.010813795772</v>
      </c>
      <c r="AE43">
        <f t="shared" si="0"/>
        <v>24</v>
      </c>
      <c r="AF43">
        <f t="shared" si="1"/>
        <v>485.59490883841147</v>
      </c>
      <c r="AG43" s="1">
        <f t="shared" si="2"/>
        <v>665.20839298271437</v>
      </c>
    </row>
    <row r="44" spans="1:33" x14ac:dyDescent="0.25">
      <c r="A44">
        <v>25</v>
      </c>
      <c r="B44" s="1">
        <f t="shared" si="3"/>
        <v>1150.8033018211258</v>
      </c>
      <c r="C44">
        <f t="shared" si="4"/>
        <v>481.82539461150941</v>
      </c>
      <c r="D44" s="1">
        <f t="shared" si="5"/>
        <v>668.97790720961643</v>
      </c>
      <c r="E44" s="1">
        <f t="shared" si="6"/>
        <v>84359.032906586159</v>
      </c>
      <c r="AE44">
        <f t="shared" si="0"/>
        <v>25</v>
      </c>
      <c r="AF44">
        <f t="shared" si="1"/>
        <v>481.82539461150941</v>
      </c>
      <c r="AG44" s="1">
        <f t="shared" si="2"/>
        <v>668.97790720961643</v>
      </c>
    </row>
    <row r="45" spans="1:33" x14ac:dyDescent="0.25">
      <c r="A45">
        <v>26</v>
      </c>
      <c r="B45" s="1">
        <f t="shared" si="3"/>
        <v>1150.8033018211258</v>
      </c>
      <c r="C45">
        <f t="shared" si="4"/>
        <v>478.03451980398825</v>
      </c>
      <c r="D45" s="1">
        <f t="shared" si="5"/>
        <v>672.7687820171376</v>
      </c>
      <c r="E45" s="1">
        <f t="shared" si="6"/>
        <v>83686.264124569017</v>
      </c>
      <c r="AE45">
        <f t="shared" si="0"/>
        <v>26</v>
      </c>
      <c r="AF45">
        <f t="shared" si="1"/>
        <v>478.03451980398825</v>
      </c>
      <c r="AG45" s="1">
        <f t="shared" si="2"/>
        <v>672.7687820171376</v>
      </c>
    </row>
    <row r="46" spans="1:33" x14ac:dyDescent="0.25">
      <c r="A46">
        <v>27</v>
      </c>
      <c r="B46" s="1">
        <f t="shared" si="3"/>
        <v>1150.8033018211258</v>
      </c>
      <c r="C46">
        <f t="shared" si="4"/>
        <v>474.22216337255782</v>
      </c>
      <c r="D46" s="1">
        <f t="shared" si="5"/>
        <v>676.58113844856803</v>
      </c>
      <c r="E46" s="1">
        <f t="shared" si="6"/>
        <v>83009.682986120446</v>
      </c>
      <c r="AE46">
        <f t="shared" si="0"/>
        <v>27</v>
      </c>
      <c r="AF46">
        <f t="shared" si="1"/>
        <v>474.22216337255782</v>
      </c>
      <c r="AG46" s="1">
        <f t="shared" si="2"/>
        <v>676.58113844856803</v>
      </c>
    </row>
    <row r="47" spans="1:33" x14ac:dyDescent="0.25">
      <c r="A47">
        <v>28</v>
      </c>
      <c r="B47" s="1">
        <f t="shared" si="3"/>
        <v>1150.8033018211258</v>
      </c>
      <c r="C47">
        <f t="shared" si="4"/>
        <v>470.38820358801587</v>
      </c>
      <c r="D47" s="1">
        <f t="shared" si="5"/>
        <v>680.41509823311003</v>
      </c>
      <c r="E47" s="1">
        <f t="shared" si="6"/>
        <v>82329.267887887341</v>
      </c>
      <c r="AE47">
        <f t="shared" si="0"/>
        <v>28</v>
      </c>
      <c r="AF47">
        <f t="shared" si="1"/>
        <v>470.38820358801587</v>
      </c>
      <c r="AG47" s="1">
        <f t="shared" si="2"/>
        <v>680.41509823311003</v>
      </c>
    </row>
    <row r="48" spans="1:33" x14ac:dyDescent="0.25">
      <c r="A48">
        <v>29</v>
      </c>
      <c r="B48" s="1">
        <f t="shared" si="3"/>
        <v>1150.8033018211258</v>
      </c>
      <c r="C48">
        <f t="shared" si="4"/>
        <v>466.53251803136163</v>
      </c>
      <c r="D48" s="1">
        <f t="shared" si="5"/>
        <v>684.27078378976421</v>
      </c>
      <c r="E48" s="1">
        <f t="shared" si="6"/>
        <v>81644.99710409758</v>
      </c>
      <c r="AE48">
        <f t="shared" si="0"/>
        <v>29</v>
      </c>
      <c r="AF48">
        <f t="shared" si="1"/>
        <v>466.53251803136163</v>
      </c>
      <c r="AG48" s="1">
        <f t="shared" si="2"/>
        <v>684.27078378976421</v>
      </c>
    </row>
    <row r="49" spans="1:33" x14ac:dyDescent="0.25">
      <c r="A49">
        <v>30</v>
      </c>
      <c r="B49" s="1">
        <f t="shared" si="3"/>
        <v>1150.8033018211258</v>
      </c>
      <c r="C49">
        <f t="shared" si="4"/>
        <v>462.65498358988634</v>
      </c>
      <c r="D49" s="1">
        <f t="shared" si="5"/>
        <v>688.1483182312395</v>
      </c>
      <c r="E49" s="1">
        <f t="shared" si="6"/>
        <v>80956.848785866343</v>
      </c>
      <c r="AE49">
        <f t="shared" si="0"/>
        <v>30</v>
      </c>
      <c r="AF49">
        <f t="shared" si="1"/>
        <v>462.65498358988634</v>
      </c>
      <c r="AG49" s="1">
        <f t="shared" si="2"/>
        <v>688.1483182312395</v>
      </c>
    </row>
    <row r="50" spans="1:33" x14ac:dyDescent="0.25">
      <c r="A50">
        <v>31</v>
      </c>
      <c r="B50" s="1">
        <f t="shared" si="3"/>
        <v>1150.8033018211258</v>
      </c>
      <c r="C50">
        <f t="shared" si="4"/>
        <v>458.75547645324264</v>
      </c>
      <c r="D50" s="1">
        <f t="shared" si="5"/>
        <v>692.04782536788321</v>
      </c>
      <c r="E50" s="1">
        <f t="shared" si="6"/>
        <v>80264.800960498455</v>
      </c>
      <c r="AE50">
        <f t="shared" si="0"/>
        <v>31</v>
      </c>
      <c r="AF50">
        <f t="shared" si="1"/>
        <v>458.75547645324264</v>
      </c>
      <c r="AG50" s="1">
        <f t="shared" si="2"/>
        <v>692.04782536788321</v>
      </c>
    </row>
    <row r="51" spans="1:33" x14ac:dyDescent="0.25">
      <c r="A51">
        <v>32</v>
      </c>
      <c r="B51" s="1">
        <f t="shared" si="3"/>
        <v>1150.8033018211258</v>
      </c>
      <c r="C51">
        <f t="shared" si="4"/>
        <v>454.83387210949127</v>
      </c>
      <c r="D51" s="1">
        <f t="shared" si="5"/>
        <v>695.96942971163458</v>
      </c>
      <c r="E51" s="1">
        <f t="shared" si="6"/>
        <v>79568.831530786818</v>
      </c>
      <c r="AE51">
        <f t="shared" si="0"/>
        <v>32</v>
      </c>
      <c r="AF51">
        <f t="shared" si="1"/>
        <v>454.83387210949127</v>
      </c>
      <c r="AG51" s="1">
        <f t="shared" si="2"/>
        <v>695.96942971163458</v>
      </c>
    </row>
    <row r="52" spans="1:33" x14ac:dyDescent="0.25">
      <c r="A52">
        <v>33</v>
      </c>
      <c r="B52" s="1">
        <f t="shared" si="3"/>
        <v>1150.8033018211258</v>
      </c>
      <c r="C52">
        <f t="shared" si="4"/>
        <v>450.89004534112536</v>
      </c>
      <c r="D52" s="1">
        <f t="shared" si="5"/>
        <v>699.91325648000043</v>
      </c>
      <c r="E52" s="1">
        <f t="shared" si="6"/>
        <v>78868.918274306823</v>
      </c>
      <c r="AE52">
        <f t="shared" si="0"/>
        <v>33</v>
      </c>
      <c r="AF52">
        <f t="shared" si="1"/>
        <v>450.89004534112536</v>
      </c>
      <c r="AG52" s="1">
        <f t="shared" si="2"/>
        <v>699.91325648000043</v>
      </c>
    </row>
    <row r="53" spans="1:33" x14ac:dyDescent="0.25">
      <c r="A53">
        <v>34</v>
      </c>
      <c r="B53" s="1">
        <f t="shared" si="3"/>
        <v>1150.8033018211258</v>
      </c>
      <c r="C53">
        <f t="shared" si="4"/>
        <v>446.92387022107204</v>
      </c>
      <c r="D53" s="1">
        <f t="shared" si="5"/>
        <v>703.87943160005375</v>
      </c>
      <c r="E53" s="1">
        <f t="shared" si="6"/>
        <v>78165.038842706766</v>
      </c>
      <c r="AE53">
        <f t="shared" si="0"/>
        <v>34</v>
      </c>
      <c r="AF53">
        <f t="shared" si="1"/>
        <v>446.92387022107204</v>
      </c>
      <c r="AG53" s="1">
        <f t="shared" si="2"/>
        <v>703.87943160005375</v>
      </c>
    </row>
    <row r="54" spans="1:33" x14ac:dyDescent="0.25">
      <c r="A54">
        <v>35</v>
      </c>
      <c r="B54" s="1">
        <f t="shared" si="3"/>
        <v>1150.8033018211258</v>
      </c>
      <c r="C54">
        <f t="shared" si="4"/>
        <v>442.93522010867173</v>
      </c>
      <c r="D54" s="1">
        <f t="shared" si="5"/>
        <v>707.86808171245411</v>
      </c>
      <c r="E54" s="1">
        <f t="shared" si="6"/>
        <v>77457.170760994311</v>
      </c>
      <c r="AE54">
        <f t="shared" si="0"/>
        <v>35</v>
      </c>
      <c r="AF54">
        <f t="shared" si="1"/>
        <v>442.93522010867173</v>
      </c>
      <c r="AG54" s="1">
        <f t="shared" si="2"/>
        <v>707.86808171245411</v>
      </c>
    </row>
    <row r="55" spans="1:33" x14ac:dyDescent="0.25">
      <c r="A55">
        <v>36</v>
      </c>
      <c r="B55" s="1">
        <f t="shared" si="3"/>
        <v>1150.8033018211258</v>
      </c>
      <c r="C55">
        <f t="shared" si="4"/>
        <v>438.92396764563449</v>
      </c>
      <c r="D55" s="1">
        <f t="shared" si="5"/>
        <v>711.87933417549129</v>
      </c>
      <c r="E55" s="1">
        <f t="shared" si="6"/>
        <v>76745.291426818818</v>
      </c>
      <c r="AE55">
        <f t="shared" si="0"/>
        <v>36</v>
      </c>
      <c r="AF55">
        <f t="shared" si="1"/>
        <v>438.92396764563449</v>
      </c>
      <c r="AG55" s="1">
        <f t="shared" si="2"/>
        <v>711.87933417549129</v>
      </c>
    </row>
    <row r="56" spans="1:33" x14ac:dyDescent="0.25">
      <c r="A56">
        <v>37</v>
      </c>
      <c r="B56" s="1">
        <f t="shared" si="3"/>
        <v>1150.8033018211258</v>
      </c>
      <c r="C56">
        <f t="shared" si="4"/>
        <v>434.88998475197332</v>
      </c>
      <c r="D56" s="1">
        <f t="shared" si="5"/>
        <v>715.91331706915253</v>
      </c>
      <c r="E56" s="1">
        <f t="shared" si="6"/>
        <v>76029.378109749669</v>
      </c>
      <c r="AE56">
        <f t="shared" si="0"/>
        <v>37</v>
      </c>
      <c r="AF56">
        <f t="shared" si="1"/>
        <v>434.88998475197332</v>
      </c>
      <c r="AG56" s="1">
        <f t="shared" si="2"/>
        <v>715.91331706915253</v>
      </c>
    </row>
    <row r="57" spans="1:33" x14ac:dyDescent="0.25">
      <c r="A57">
        <v>38</v>
      </c>
      <c r="B57" s="1">
        <f t="shared" si="3"/>
        <v>1150.8033018211258</v>
      </c>
      <c r="C57">
        <f t="shared" si="4"/>
        <v>430.83314262191482</v>
      </c>
      <c r="D57" s="1">
        <f t="shared" si="5"/>
        <v>719.97015919921103</v>
      </c>
      <c r="E57" s="1">
        <f t="shared" si="6"/>
        <v>75309.407950550463</v>
      </c>
      <c r="AE57">
        <f t="shared" si="0"/>
        <v>38</v>
      </c>
      <c r="AF57">
        <f t="shared" si="1"/>
        <v>430.83314262191482</v>
      </c>
      <c r="AG57" s="1">
        <f t="shared" si="2"/>
        <v>719.97015919921103</v>
      </c>
    </row>
    <row r="58" spans="1:33" x14ac:dyDescent="0.25">
      <c r="A58">
        <v>39</v>
      </c>
      <c r="B58" s="1">
        <f t="shared" si="3"/>
        <v>1150.8033018211258</v>
      </c>
      <c r="C58">
        <f t="shared" si="4"/>
        <v>426.75331171978598</v>
      </c>
      <c r="D58" s="1">
        <f t="shared" si="5"/>
        <v>724.04999010133986</v>
      </c>
      <c r="E58" s="1">
        <f t="shared" si="6"/>
        <v>74585.357960449124</v>
      </c>
      <c r="AE58">
        <f t="shared" si="0"/>
        <v>39</v>
      </c>
      <c r="AF58">
        <f t="shared" si="1"/>
        <v>426.75331171978598</v>
      </c>
      <c r="AG58" s="1">
        <f t="shared" si="2"/>
        <v>724.04999010133986</v>
      </c>
    </row>
    <row r="59" spans="1:33" x14ac:dyDescent="0.25">
      <c r="A59">
        <v>40</v>
      </c>
      <c r="B59" s="1">
        <f t="shared" si="3"/>
        <v>1150.8033018211258</v>
      </c>
      <c r="C59">
        <f t="shared" si="4"/>
        <v>422.65036177587842</v>
      </c>
      <c r="D59" s="1">
        <f t="shared" si="5"/>
        <v>728.15294004524742</v>
      </c>
      <c r="E59" s="1">
        <f t="shared" si="6"/>
        <v>73857.205020403882</v>
      </c>
      <c r="AE59">
        <f t="shared" si="0"/>
        <v>40</v>
      </c>
      <c r="AF59">
        <f t="shared" si="1"/>
        <v>422.65036177587842</v>
      </c>
      <c r="AG59" s="1">
        <f t="shared" si="2"/>
        <v>728.15294004524742</v>
      </c>
    </row>
    <row r="60" spans="1:33" x14ac:dyDescent="0.25">
      <c r="A60">
        <v>41</v>
      </c>
      <c r="B60" s="1">
        <f t="shared" si="3"/>
        <v>1150.8033018211258</v>
      </c>
      <c r="C60">
        <f t="shared" si="4"/>
        <v>418.52416178228867</v>
      </c>
      <c r="D60" s="1">
        <f t="shared" si="5"/>
        <v>732.27914003883711</v>
      </c>
      <c r="E60" s="1">
        <f t="shared" si="6"/>
        <v>73124.925880365045</v>
      </c>
      <c r="AE60">
        <f t="shared" ref="AE60:AE123" si="7">A60</f>
        <v>41</v>
      </c>
      <c r="AF60">
        <f t="shared" ref="AF60:AF123" si="8">C60</f>
        <v>418.52416178228867</v>
      </c>
      <c r="AG60" s="1">
        <f t="shared" ref="AG60:AG123" si="9">D60</f>
        <v>732.27914003883711</v>
      </c>
    </row>
    <row r="61" spans="1:33" x14ac:dyDescent="0.25">
      <c r="A61">
        <v>42</v>
      </c>
      <c r="B61" s="1">
        <f t="shared" si="3"/>
        <v>1150.8033018211258</v>
      </c>
      <c r="C61">
        <f t="shared" si="4"/>
        <v>414.37457998873526</v>
      </c>
      <c r="D61" s="1">
        <f t="shared" si="5"/>
        <v>736.42872183239058</v>
      </c>
      <c r="E61" s="1">
        <f t="shared" si="6"/>
        <v>72388.497158532657</v>
      </c>
      <c r="AE61">
        <f t="shared" si="7"/>
        <v>42</v>
      </c>
      <c r="AF61">
        <f t="shared" si="8"/>
        <v>414.37457998873526</v>
      </c>
      <c r="AG61" s="1">
        <f t="shared" si="9"/>
        <v>736.42872183239058</v>
      </c>
    </row>
    <row r="62" spans="1:33" x14ac:dyDescent="0.25">
      <c r="A62">
        <v>43</v>
      </c>
      <c r="B62" s="1">
        <f t="shared" si="3"/>
        <v>1150.8033018211258</v>
      </c>
      <c r="C62">
        <f t="shared" si="4"/>
        <v>410.20148389835174</v>
      </c>
      <c r="D62" s="1">
        <f t="shared" si="5"/>
        <v>740.6018179227741</v>
      </c>
      <c r="E62" s="1">
        <f t="shared" si="6"/>
        <v>71647.895340609888</v>
      </c>
      <c r="AE62">
        <f t="shared" si="7"/>
        <v>43</v>
      </c>
      <c r="AF62">
        <f t="shared" si="8"/>
        <v>410.20148389835174</v>
      </c>
      <c r="AG62" s="1">
        <f t="shared" si="9"/>
        <v>740.6018179227741</v>
      </c>
    </row>
    <row r="63" spans="1:33" x14ac:dyDescent="0.25">
      <c r="A63">
        <v>44</v>
      </c>
      <c r="B63" s="1">
        <f t="shared" si="3"/>
        <v>1150.8033018211258</v>
      </c>
      <c r="C63">
        <f t="shared" si="4"/>
        <v>406.00474026345609</v>
      </c>
      <c r="D63" s="1">
        <f t="shared" si="5"/>
        <v>744.7985615576697</v>
      </c>
      <c r="E63" s="1">
        <f t="shared" si="6"/>
        <v>70903.096779052212</v>
      </c>
      <c r="AE63">
        <f t="shared" si="7"/>
        <v>44</v>
      </c>
      <c r="AF63">
        <f t="shared" si="8"/>
        <v>406.00474026345609</v>
      </c>
      <c r="AG63" s="1">
        <f t="shared" si="9"/>
        <v>744.7985615576697</v>
      </c>
    </row>
    <row r="64" spans="1:33" x14ac:dyDescent="0.25">
      <c r="A64">
        <v>45</v>
      </c>
      <c r="B64" s="1">
        <f t="shared" si="3"/>
        <v>1150.8033018211258</v>
      </c>
      <c r="C64">
        <f t="shared" si="4"/>
        <v>401.78421508129588</v>
      </c>
      <c r="D64" s="1">
        <f t="shared" si="5"/>
        <v>749.01908673982996</v>
      </c>
      <c r="E64" s="1">
        <f t="shared" si="6"/>
        <v>70154.077692312378</v>
      </c>
      <c r="AE64">
        <f t="shared" si="7"/>
        <v>45</v>
      </c>
      <c r="AF64">
        <f t="shared" si="8"/>
        <v>401.78421508129588</v>
      </c>
      <c r="AG64" s="1">
        <f t="shared" si="9"/>
        <v>749.01908673982996</v>
      </c>
    </row>
    <row r="65" spans="1:33" x14ac:dyDescent="0.25">
      <c r="A65">
        <v>46</v>
      </c>
      <c r="B65" s="1">
        <f t="shared" si="3"/>
        <v>1150.8033018211258</v>
      </c>
      <c r="C65">
        <f t="shared" si="4"/>
        <v>397.53977358977016</v>
      </c>
      <c r="D65" s="1">
        <f t="shared" si="5"/>
        <v>753.26352823135562</v>
      </c>
      <c r="E65" s="1">
        <f t="shared" si="6"/>
        <v>69400.814164081021</v>
      </c>
      <c r="AE65">
        <f t="shared" si="7"/>
        <v>46</v>
      </c>
      <c r="AF65">
        <f t="shared" si="8"/>
        <v>397.53977358977016</v>
      </c>
      <c r="AG65" s="1">
        <f t="shared" si="9"/>
        <v>753.26352823135562</v>
      </c>
    </row>
    <row r="66" spans="1:33" x14ac:dyDescent="0.25">
      <c r="A66">
        <v>47</v>
      </c>
      <c r="B66" s="1">
        <f t="shared" si="3"/>
        <v>1150.8033018211258</v>
      </c>
      <c r="C66">
        <f t="shared" si="4"/>
        <v>393.27128026312579</v>
      </c>
      <c r="D66" s="1">
        <f t="shared" si="5"/>
        <v>757.532021558</v>
      </c>
      <c r="E66" s="1">
        <f t="shared" si="6"/>
        <v>68643.282142523021</v>
      </c>
      <c r="AE66">
        <f t="shared" si="7"/>
        <v>47</v>
      </c>
      <c r="AF66">
        <f t="shared" si="8"/>
        <v>393.27128026312579</v>
      </c>
      <c r="AG66" s="1">
        <f t="shared" si="9"/>
        <v>757.532021558</v>
      </c>
    </row>
    <row r="67" spans="1:33" x14ac:dyDescent="0.25">
      <c r="A67">
        <v>48</v>
      </c>
      <c r="B67" s="1">
        <f t="shared" si="3"/>
        <v>1150.8033018211258</v>
      </c>
      <c r="C67">
        <f t="shared" si="4"/>
        <v>388.97859880763048</v>
      </c>
      <c r="D67" s="1">
        <f t="shared" si="5"/>
        <v>761.82470301349531</v>
      </c>
      <c r="E67" s="1">
        <f t="shared" si="6"/>
        <v>67881.457439509526</v>
      </c>
      <c r="AE67">
        <f t="shared" si="7"/>
        <v>48</v>
      </c>
      <c r="AF67">
        <f t="shared" si="8"/>
        <v>388.97859880763048</v>
      </c>
      <c r="AG67" s="1">
        <f t="shared" si="9"/>
        <v>761.82470301349531</v>
      </c>
    </row>
    <row r="68" spans="1:33" x14ac:dyDescent="0.25">
      <c r="A68">
        <v>49</v>
      </c>
      <c r="B68" s="1">
        <f t="shared" si="3"/>
        <v>1150.8033018211258</v>
      </c>
      <c r="C68">
        <f t="shared" si="4"/>
        <v>384.6615921572207</v>
      </c>
      <c r="D68" s="1">
        <f t="shared" si="5"/>
        <v>766.1417096639052</v>
      </c>
      <c r="E68" s="1">
        <f t="shared" si="6"/>
        <v>67115.315729845621</v>
      </c>
      <c r="AE68">
        <f t="shared" si="7"/>
        <v>49</v>
      </c>
      <c r="AF68">
        <f t="shared" si="8"/>
        <v>384.6615921572207</v>
      </c>
      <c r="AG68" s="1">
        <f t="shared" si="9"/>
        <v>766.1417096639052</v>
      </c>
    </row>
    <row r="69" spans="1:33" x14ac:dyDescent="0.25">
      <c r="A69">
        <v>50</v>
      </c>
      <c r="B69" s="1">
        <f t="shared" si="3"/>
        <v>1150.8033018211258</v>
      </c>
      <c r="C69">
        <f t="shared" si="4"/>
        <v>380.32012246912524</v>
      </c>
      <c r="D69" s="1">
        <f t="shared" si="5"/>
        <v>770.48317935200066</v>
      </c>
      <c r="E69" s="1">
        <f t="shared" si="6"/>
        <v>66344.832550493622</v>
      </c>
      <c r="AE69">
        <f t="shared" si="7"/>
        <v>50</v>
      </c>
      <c r="AF69">
        <f t="shared" si="8"/>
        <v>380.32012246912524</v>
      </c>
      <c r="AG69" s="1">
        <f t="shared" si="9"/>
        <v>770.48317935200066</v>
      </c>
    </row>
    <row r="70" spans="1:33" x14ac:dyDescent="0.25">
      <c r="A70">
        <v>51</v>
      </c>
      <c r="B70" s="1">
        <f t="shared" si="3"/>
        <v>1150.8033018211258</v>
      </c>
      <c r="C70">
        <f t="shared" si="4"/>
        <v>375.95405111946388</v>
      </c>
      <c r="D70" s="1">
        <f t="shared" si="5"/>
        <v>774.84925070166196</v>
      </c>
      <c r="E70" s="1">
        <f t="shared" si="6"/>
        <v>65569.983299791958</v>
      </c>
      <c r="AE70">
        <f t="shared" si="7"/>
        <v>51</v>
      </c>
      <c r="AF70">
        <f t="shared" si="8"/>
        <v>375.95405111946388</v>
      </c>
      <c r="AG70" s="1">
        <f t="shared" si="9"/>
        <v>774.84925070166196</v>
      </c>
    </row>
    <row r="71" spans="1:33" x14ac:dyDescent="0.25">
      <c r="A71">
        <v>52</v>
      </c>
      <c r="B71" s="1">
        <f t="shared" si="3"/>
        <v>1150.8033018211258</v>
      </c>
      <c r="C71">
        <f t="shared" si="4"/>
        <v>371.56323869882112</v>
      </c>
      <c r="D71" s="1">
        <f t="shared" si="5"/>
        <v>779.24006312230472</v>
      </c>
      <c r="E71" s="1">
        <f t="shared" si="6"/>
        <v>64790.743236669652</v>
      </c>
      <c r="AE71">
        <f t="shared" si="7"/>
        <v>52</v>
      </c>
      <c r="AF71">
        <f t="shared" si="8"/>
        <v>371.56323869882112</v>
      </c>
      <c r="AG71" s="1">
        <f t="shared" si="9"/>
        <v>779.24006312230472</v>
      </c>
    </row>
    <row r="72" spans="1:33" x14ac:dyDescent="0.25">
      <c r="A72">
        <v>53</v>
      </c>
      <c r="B72" s="1">
        <f t="shared" si="3"/>
        <v>1150.8033018211258</v>
      </c>
      <c r="C72">
        <f t="shared" si="4"/>
        <v>367.14754500779475</v>
      </c>
      <c r="D72" s="1">
        <f t="shared" si="5"/>
        <v>783.6557568133311</v>
      </c>
      <c r="E72" s="1">
        <f t="shared" si="6"/>
        <v>64007.087479856324</v>
      </c>
      <c r="AE72">
        <f t="shared" si="7"/>
        <v>53</v>
      </c>
      <c r="AF72">
        <f t="shared" si="8"/>
        <v>367.14754500779475</v>
      </c>
      <c r="AG72" s="1">
        <f t="shared" si="9"/>
        <v>783.6557568133311</v>
      </c>
    </row>
    <row r="73" spans="1:33" x14ac:dyDescent="0.25">
      <c r="A73">
        <v>54</v>
      </c>
      <c r="B73" s="1">
        <f t="shared" si="3"/>
        <v>1150.8033018211258</v>
      </c>
      <c r="C73">
        <f t="shared" si="4"/>
        <v>362.7068290525192</v>
      </c>
      <c r="D73" s="1">
        <f t="shared" si="5"/>
        <v>788.09647276860665</v>
      </c>
      <c r="E73" s="1">
        <f t="shared" si="6"/>
        <v>63218.991007087716</v>
      </c>
      <c r="AE73">
        <f t="shared" si="7"/>
        <v>54</v>
      </c>
      <c r="AF73">
        <f t="shared" si="8"/>
        <v>362.7068290525192</v>
      </c>
      <c r="AG73" s="1">
        <f t="shared" si="9"/>
        <v>788.09647276860665</v>
      </c>
    </row>
    <row r="74" spans="1:33" x14ac:dyDescent="0.25">
      <c r="A74">
        <v>55</v>
      </c>
      <c r="B74" s="1">
        <f t="shared" si="3"/>
        <v>1150.8033018211258</v>
      </c>
      <c r="C74">
        <f t="shared" si="4"/>
        <v>358.24094904016374</v>
      </c>
      <c r="D74" s="1">
        <f t="shared" si="5"/>
        <v>792.5623527809621</v>
      </c>
      <c r="E74" s="1">
        <f t="shared" si="6"/>
        <v>62426.428654306757</v>
      </c>
      <c r="AE74">
        <f t="shared" si="7"/>
        <v>55</v>
      </c>
      <c r="AF74">
        <f t="shared" si="8"/>
        <v>358.24094904016374</v>
      </c>
      <c r="AG74" s="1">
        <f t="shared" si="9"/>
        <v>792.5623527809621</v>
      </c>
    </row>
    <row r="75" spans="1:33" x14ac:dyDescent="0.25">
      <c r="A75">
        <v>56</v>
      </c>
      <c r="B75" s="1">
        <f t="shared" si="3"/>
        <v>1150.8033018211258</v>
      </c>
      <c r="C75">
        <f t="shared" si="4"/>
        <v>353.74976237440501</v>
      </c>
      <c r="D75" s="1">
        <f t="shared" si="5"/>
        <v>797.05353944672083</v>
      </c>
      <c r="E75" s="1">
        <f t="shared" si="6"/>
        <v>61629.375114860035</v>
      </c>
      <c r="AE75">
        <f t="shared" si="7"/>
        <v>56</v>
      </c>
      <c r="AF75">
        <f t="shared" si="8"/>
        <v>353.74976237440501</v>
      </c>
      <c r="AG75" s="1">
        <f t="shared" si="9"/>
        <v>797.05353944672083</v>
      </c>
    </row>
    <row r="76" spans="1:33" x14ac:dyDescent="0.25">
      <c r="A76">
        <v>57</v>
      </c>
      <c r="B76" s="1">
        <f t="shared" si="3"/>
        <v>1150.8033018211258</v>
      </c>
      <c r="C76">
        <f t="shared" si="4"/>
        <v>349.23312565087355</v>
      </c>
      <c r="D76" s="1">
        <f t="shared" si="5"/>
        <v>801.57017617025235</v>
      </c>
      <c r="E76" s="1">
        <f t="shared" si="6"/>
        <v>60827.804938689784</v>
      </c>
      <c r="AE76">
        <f t="shared" si="7"/>
        <v>57</v>
      </c>
      <c r="AF76">
        <f t="shared" si="8"/>
        <v>349.23312565087355</v>
      </c>
      <c r="AG76" s="1">
        <f t="shared" si="9"/>
        <v>801.57017617025235</v>
      </c>
    </row>
    <row r="77" spans="1:33" x14ac:dyDescent="0.25">
      <c r="A77">
        <v>58</v>
      </c>
      <c r="B77" s="1">
        <f t="shared" si="3"/>
        <v>1150.8033018211258</v>
      </c>
      <c r="C77">
        <f t="shared" si="4"/>
        <v>344.69089465257548</v>
      </c>
      <c r="D77" s="1">
        <f t="shared" si="5"/>
        <v>806.11240716855036</v>
      </c>
      <c r="E77" s="1">
        <f t="shared" si="6"/>
        <v>60021.692531521236</v>
      </c>
      <c r="AE77">
        <f t="shared" si="7"/>
        <v>58</v>
      </c>
      <c r="AF77">
        <f t="shared" si="8"/>
        <v>344.69089465257548</v>
      </c>
      <c r="AG77" s="1">
        <f t="shared" si="9"/>
        <v>806.11240716855036</v>
      </c>
    </row>
    <row r="78" spans="1:33" x14ac:dyDescent="0.25">
      <c r="A78">
        <v>59</v>
      </c>
      <c r="B78" s="1">
        <f t="shared" si="3"/>
        <v>1150.8033018211258</v>
      </c>
      <c r="C78">
        <f t="shared" si="4"/>
        <v>340.122924345287</v>
      </c>
      <c r="D78" s="1">
        <f t="shared" si="5"/>
        <v>810.6803774758389</v>
      </c>
      <c r="E78" s="1">
        <f t="shared" si="6"/>
        <v>59211.012154045398</v>
      </c>
      <c r="AE78">
        <f t="shared" si="7"/>
        <v>59</v>
      </c>
      <c r="AF78">
        <f t="shared" si="8"/>
        <v>340.122924345287</v>
      </c>
      <c r="AG78" s="1">
        <f t="shared" si="9"/>
        <v>810.6803774758389</v>
      </c>
    </row>
    <row r="79" spans="1:33" x14ac:dyDescent="0.25">
      <c r="A79">
        <v>60</v>
      </c>
      <c r="B79" s="1">
        <f t="shared" si="3"/>
        <v>1150.8033018211258</v>
      </c>
      <c r="C79">
        <f t="shared" si="4"/>
        <v>335.52906887292397</v>
      </c>
      <c r="D79" s="1">
        <f t="shared" si="5"/>
        <v>815.27423294820187</v>
      </c>
      <c r="E79" s="1">
        <f t="shared" si="6"/>
        <v>58395.737921097199</v>
      </c>
      <c r="AE79">
        <f t="shared" si="7"/>
        <v>60</v>
      </c>
      <c r="AF79">
        <f t="shared" si="8"/>
        <v>335.52906887292397</v>
      </c>
      <c r="AG79" s="1">
        <f t="shared" si="9"/>
        <v>815.27423294820187</v>
      </c>
    </row>
    <row r="80" spans="1:33" x14ac:dyDescent="0.25">
      <c r="A80">
        <v>61</v>
      </c>
      <c r="B80" s="1">
        <f t="shared" si="3"/>
        <v>1150.8033018211258</v>
      </c>
      <c r="C80">
        <f t="shared" si="4"/>
        <v>330.90918155288415</v>
      </c>
      <c r="D80" s="1">
        <f t="shared" si="5"/>
        <v>819.89412026824175</v>
      </c>
      <c r="E80" s="1">
        <f t="shared" si="6"/>
        <v>57575.84380082896</v>
      </c>
      <c r="AE80">
        <f t="shared" si="7"/>
        <v>61</v>
      </c>
      <c r="AF80">
        <f t="shared" si="8"/>
        <v>330.90918155288415</v>
      </c>
      <c r="AG80" s="1">
        <f t="shared" si="9"/>
        <v>819.89412026824175</v>
      </c>
    </row>
    <row r="81" spans="1:33" x14ac:dyDescent="0.25">
      <c r="A81">
        <v>62</v>
      </c>
      <c r="B81" s="1">
        <f t="shared" si="3"/>
        <v>1150.8033018211258</v>
      </c>
      <c r="C81">
        <f t="shared" si="4"/>
        <v>326.26311487136411</v>
      </c>
      <c r="D81" s="1">
        <f t="shared" si="5"/>
        <v>824.54018694976173</v>
      </c>
      <c r="E81" s="1">
        <f t="shared" si="6"/>
        <v>56751.303613879201</v>
      </c>
      <c r="AE81">
        <f t="shared" si="7"/>
        <v>62</v>
      </c>
      <c r="AF81">
        <f t="shared" si="8"/>
        <v>326.26311487136411</v>
      </c>
      <c r="AG81" s="1">
        <f t="shared" si="9"/>
        <v>824.54018694976173</v>
      </c>
    </row>
    <row r="82" spans="1:33" x14ac:dyDescent="0.25">
      <c r="A82">
        <v>63</v>
      </c>
      <c r="B82" s="1">
        <f t="shared" si="3"/>
        <v>1150.8033018211258</v>
      </c>
      <c r="C82">
        <f t="shared" si="4"/>
        <v>321.59072047864885</v>
      </c>
      <c r="D82" s="1">
        <f t="shared" si="5"/>
        <v>829.21258134247705</v>
      </c>
      <c r="E82" s="1">
        <f t="shared" si="6"/>
        <v>55922.091032536722</v>
      </c>
      <c r="AE82">
        <f t="shared" si="7"/>
        <v>63</v>
      </c>
      <c r="AF82">
        <f t="shared" si="8"/>
        <v>321.59072047864885</v>
      </c>
      <c r="AG82" s="1">
        <f t="shared" si="9"/>
        <v>829.21258134247705</v>
      </c>
    </row>
    <row r="83" spans="1:33" x14ac:dyDescent="0.25">
      <c r="A83">
        <v>64</v>
      </c>
      <c r="B83" s="1">
        <f t="shared" si="3"/>
        <v>1150.8033018211258</v>
      </c>
      <c r="C83">
        <f t="shared" si="4"/>
        <v>316.89184918437479</v>
      </c>
      <c r="D83" s="1">
        <f t="shared" si="5"/>
        <v>833.91145263675105</v>
      </c>
      <c r="E83" s="1">
        <f t="shared" si="6"/>
        <v>55088.179579899974</v>
      </c>
      <c r="AE83">
        <f t="shared" si="7"/>
        <v>64</v>
      </c>
      <c r="AF83">
        <f t="shared" si="8"/>
        <v>316.89184918437479</v>
      </c>
      <c r="AG83" s="1">
        <f t="shared" si="9"/>
        <v>833.91145263675105</v>
      </c>
    </row>
    <row r="84" spans="1:33" x14ac:dyDescent="0.25">
      <c r="A84">
        <v>65</v>
      </c>
      <c r="B84" s="1">
        <f t="shared" si="3"/>
        <v>1150.8033018211258</v>
      </c>
      <c r="C84">
        <f t="shared" si="4"/>
        <v>312.16635095276655</v>
      </c>
      <c r="D84" s="1">
        <f t="shared" si="5"/>
        <v>838.63695086835924</v>
      </c>
      <c r="E84" s="1">
        <f t="shared" si="6"/>
        <v>54249.542629031617</v>
      </c>
      <c r="AE84">
        <f t="shared" si="7"/>
        <v>65</v>
      </c>
      <c r="AF84">
        <f t="shared" si="8"/>
        <v>312.16635095276655</v>
      </c>
      <c r="AG84" s="1">
        <f t="shared" si="9"/>
        <v>838.63695086835924</v>
      </c>
    </row>
    <row r="85" spans="1:33" x14ac:dyDescent="0.25">
      <c r="A85">
        <v>66</v>
      </c>
      <c r="B85" s="1">
        <f t="shared" si="3"/>
        <v>1150.8033018211258</v>
      </c>
      <c r="C85">
        <f t="shared" si="4"/>
        <v>307.41407489784586</v>
      </c>
      <c r="D85" s="1">
        <f t="shared" si="5"/>
        <v>843.38922692327992</v>
      </c>
      <c r="E85" s="1">
        <f t="shared" si="6"/>
        <v>53406.153402108335</v>
      </c>
      <c r="AE85">
        <f t="shared" si="7"/>
        <v>66</v>
      </c>
      <c r="AF85">
        <f t="shared" si="8"/>
        <v>307.41407489784586</v>
      </c>
      <c r="AG85" s="1">
        <f t="shared" si="9"/>
        <v>843.38922692327992</v>
      </c>
    </row>
    <row r="86" spans="1:33" x14ac:dyDescent="0.25">
      <c r="A86">
        <v>67</v>
      </c>
      <c r="B86" s="1">
        <f t="shared" ref="B86:B139" si="10">$M$13</f>
        <v>1150.8033018211258</v>
      </c>
      <c r="C86">
        <f t="shared" ref="C86:C139" si="11">$C$6*E85</f>
        <v>302.63486927861391</v>
      </c>
      <c r="D86" s="1">
        <f t="shared" ref="D86:D139" si="12">B86-C86</f>
        <v>848.16843254251194</v>
      </c>
      <c r="E86" s="1">
        <f t="shared" ref="E86:E139" si="13">E85-D86</f>
        <v>52557.984969565827</v>
      </c>
      <c r="AE86">
        <f t="shared" si="7"/>
        <v>67</v>
      </c>
      <c r="AF86">
        <f t="shared" si="8"/>
        <v>302.63486927861391</v>
      </c>
      <c r="AG86" s="1">
        <f t="shared" si="9"/>
        <v>848.16843254251194</v>
      </c>
    </row>
    <row r="87" spans="1:33" x14ac:dyDescent="0.25">
      <c r="A87">
        <v>68</v>
      </c>
      <c r="B87" s="1">
        <f t="shared" si="10"/>
        <v>1150.8033018211258</v>
      </c>
      <c r="C87">
        <f t="shared" si="11"/>
        <v>297.82858149420639</v>
      </c>
      <c r="D87" s="1">
        <f t="shared" si="12"/>
        <v>852.9747203269194</v>
      </c>
      <c r="E87" s="1">
        <f t="shared" si="13"/>
        <v>51705.010249238905</v>
      </c>
      <c r="AE87">
        <f t="shared" si="7"/>
        <v>68</v>
      </c>
      <c r="AF87">
        <f t="shared" si="8"/>
        <v>297.82858149420639</v>
      </c>
      <c r="AG87" s="1">
        <f t="shared" si="9"/>
        <v>852.9747203269194</v>
      </c>
    </row>
    <row r="88" spans="1:33" x14ac:dyDescent="0.25">
      <c r="A88">
        <v>69</v>
      </c>
      <c r="B88" s="1">
        <f t="shared" si="10"/>
        <v>1150.8033018211258</v>
      </c>
      <c r="C88">
        <f t="shared" si="11"/>
        <v>292.99505807902051</v>
      </c>
      <c r="D88" s="1">
        <f t="shared" si="12"/>
        <v>857.80824374210533</v>
      </c>
      <c r="E88" s="1">
        <f t="shared" si="13"/>
        <v>50847.202005496802</v>
      </c>
      <c r="AE88">
        <f t="shared" si="7"/>
        <v>69</v>
      </c>
      <c r="AF88">
        <f t="shared" si="8"/>
        <v>292.99505807902051</v>
      </c>
      <c r="AG88" s="1">
        <f t="shared" si="9"/>
        <v>857.80824374210533</v>
      </c>
    </row>
    <row r="89" spans="1:33" x14ac:dyDescent="0.25">
      <c r="A89">
        <v>70</v>
      </c>
      <c r="B89" s="1">
        <f t="shared" si="10"/>
        <v>1150.8033018211258</v>
      </c>
      <c r="C89">
        <f t="shared" si="11"/>
        <v>288.1341446978152</v>
      </c>
      <c r="D89" s="1">
        <f t="shared" si="12"/>
        <v>862.6691571233107</v>
      </c>
      <c r="E89" s="1">
        <f t="shared" si="13"/>
        <v>49984.532848373492</v>
      </c>
      <c r="AE89">
        <f t="shared" si="7"/>
        <v>70</v>
      </c>
      <c r="AF89">
        <f t="shared" si="8"/>
        <v>288.1341446978152</v>
      </c>
      <c r="AG89" s="1">
        <f t="shared" si="9"/>
        <v>862.6691571233107</v>
      </c>
    </row>
    <row r="90" spans="1:33" x14ac:dyDescent="0.25">
      <c r="A90">
        <v>71</v>
      </c>
      <c r="B90" s="1">
        <f t="shared" si="10"/>
        <v>1150.8033018211258</v>
      </c>
      <c r="C90">
        <f t="shared" si="11"/>
        <v>283.24568614078316</v>
      </c>
      <c r="D90" s="1">
        <f t="shared" si="12"/>
        <v>867.55761568034268</v>
      </c>
      <c r="E90" s="1">
        <f t="shared" si="13"/>
        <v>49116.975232693148</v>
      </c>
      <c r="AE90">
        <f t="shared" si="7"/>
        <v>71</v>
      </c>
      <c r="AF90">
        <f t="shared" si="8"/>
        <v>283.24568614078316</v>
      </c>
      <c r="AG90" s="1">
        <f t="shared" si="9"/>
        <v>867.55761568034268</v>
      </c>
    </row>
    <row r="91" spans="1:33" x14ac:dyDescent="0.25">
      <c r="A91">
        <v>72</v>
      </c>
      <c r="B91" s="1">
        <f t="shared" si="10"/>
        <v>1150.8033018211258</v>
      </c>
      <c r="C91">
        <f t="shared" si="11"/>
        <v>278.3295263185945</v>
      </c>
      <c r="D91" s="1">
        <f t="shared" si="12"/>
        <v>872.47377550253134</v>
      </c>
      <c r="E91" s="1">
        <f t="shared" si="13"/>
        <v>48244.501457190614</v>
      </c>
      <c r="AE91">
        <f t="shared" si="7"/>
        <v>72</v>
      </c>
      <c r="AF91">
        <f t="shared" si="8"/>
        <v>278.3295263185945</v>
      </c>
      <c r="AG91" s="1">
        <f t="shared" si="9"/>
        <v>872.47377550253134</v>
      </c>
    </row>
    <row r="92" spans="1:33" x14ac:dyDescent="0.25">
      <c r="A92">
        <v>73</v>
      </c>
      <c r="B92" s="1">
        <f t="shared" si="10"/>
        <v>1150.8033018211258</v>
      </c>
      <c r="C92">
        <f t="shared" si="11"/>
        <v>273.38550825741351</v>
      </c>
      <c r="D92" s="1">
        <f t="shared" si="12"/>
        <v>877.41779356371239</v>
      </c>
      <c r="E92" s="1">
        <f t="shared" si="13"/>
        <v>47367.083663626901</v>
      </c>
      <c r="AE92">
        <f t="shared" si="7"/>
        <v>73</v>
      </c>
      <c r="AF92">
        <f t="shared" si="8"/>
        <v>273.38550825741351</v>
      </c>
      <c r="AG92" s="1">
        <f t="shared" si="9"/>
        <v>877.41779356371239</v>
      </c>
    </row>
    <row r="93" spans="1:33" x14ac:dyDescent="0.25">
      <c r="A93">
        <v>74</v>
      </c>
      <c r="B93" s="1">
        <f t="shared" si="10"/>
        <v>1150.8033018211258</v>
      </c>
      <c r="C93">
        <f t="shared" si="11"/>
        <v>268.41347409388578</v>
      </c>
      <c r="D93" s="1">
        <f t="shared" si="12"/>
        <v>882.38982772724012</v>
      </c>
      <c r="E93" s="1">
        <f t="shared" si="13"/>
        <v>46484.693835899663</v>
      </c>
      <c r="AE93">
        <f t="shared" si="7"/>
        <v>74</v>
      </c>
      <c r="AF93">
        <f t="shared" si="8"/>
        <v>268.41347409388578</v>
      </c>
      <c r="AG93" s="1">
        <f t="shared" si="9"/>
        <v>882.38982772724012</v>
      </c>
    </row>
    <row r="94" spans="1:33" x14ac:dyDescent="0.25">
      <c r="A94">
        <v>75</v>
      </c>
      <c r="B94" s="1">
        <f t="shared" si="10"/>
        <v>1150.8033018211258</v>
      </c>
      <c r="C94">
        <f t="shared" si="11"/>
        <v>263.41326507009813</v>
      </c>
      <c r="D94" s="1">
        <f t="shared" si="12"/>
        <v>887.39003675102776</v>
      </c>
      <c r="E94" s="1">
        <f t="shared" si="13"/>
        <v>45597.303799148634</v>
      </c>
      <c r="AE94">
        <f t="shared" si="7"/>
        <v>75</v>
      </c>
      <c r="AF94">
        <f t="shared" si="8"/>
        <v>263.41326507009813</v>
      </c>
      <c r="AG94" s="1">
        <f t="shared" si="9"/>
        <v>887.39003675102776</v>
      </c>
    </row>
    <row r="95" spans="1:33" x14ac:dyDescent="0.25">
      <c r="A95">
        <v>76</v>
      </c>
      <c r="B95" s="1">
        <f t="shared" si="10"/>
        <v>1150.8033018211258</v>
      </c>
      <c r="C95">
        <f t="shared" si="11"/>
        <v>258.38472152850892</v>
      </c>
      <c r="D95" s="1">
        <f t="shared" si="12"/>
        <v>892.41858029261698</v>
      </c>
      <c r="E95" s="1">
        <f t="shared" si="13"/>
        <v>44704.885218856019</v>
      </c>
      <c r="AE95">
        <f t="shared" si="7"/>
        <v>76</v>
      </c>
      <c r="AF95">
        <f t="shared" si="8"/>
        <v>258.38472152850892</v>
      </c>
      <c r="AG95" s="1">
        <f t="shared" si="9"/>
        <v>892.41858029261698</v>
      </c>
    </row>
    <row r="96" spans="1:33" x14ac:dyDescent="0.25">
      <c r="A96">
        <v>77</v>
      </c>
      <c r="B96" s="1">
        <f t="shared" si="10"/>
        <v>1150.8033018211258</v>
      </c>
      <c r="C96">
        <f t="shared" si="11"/>
        <v>253.32768290685078</v>
      </c>
      <c r="D96" s="1">
        <f t="shared" si="12"/>
        <v>897.47561891427506</v>
      </c>
      <c r="E96" s="1">
        <f t="shared" si="13"/>
        <v>43807.409599941748</v>
      </c>
      <c r="AE96">
        <f t="shared" si="7"/>
        <v>77</v>
      </c>
      <c r="AF96">
        <f t="shared" si="8"/>
        <v>253.32768290685078</v>
      </c>
      <c r="AG96" s="1">
        <f t="shared" si="9"/>
        <v>897.47561891427506</v>
      </c>
    </row>
    <row r="97" spans="1:33" x14ac:dyDescent="0.25">
      <c r="A97">
        <v>78</v>
      </c>
      <c r="B97" s="1">
        <f t="shared" si="10"/>
        <v>1150.8033018211258</v>
      </c>
      <c r="C97">
        <f t="shared" si="11"/>
        <v>248.24198773300324</v>
      </c>
      <c r="D97" s="1">
        <f t="shared" si="12"/>
        <v>902.56131408812257</v>
      </c>
      <c r="E97" s="1">
        <f t="shared" si="13"/>
        <v>42904.848285853623</v>
      </c>
      <c r="AE97">
        <f t="shared" si="7"/>
        <v>78</v>
      </c>
      <c r="AF97">
        <f t="shared" si="8"/>
        <v>248.24198773300324</v>
      </c>
      <c r="AG97" s="1">
        <f t="shared" si="9"/>
        <v>902.56131408812257</v>
      </c>
    </row>
    <row r="98" spans="1:33" x14ac:dyDescent="0.25">
      <c r="A98">
        <v>79</v>
      </c>
      <c r="B98" s="1">
        <f t="shared" si="10"/>
        <v>1150.8033018211258</v>
      </c>
      <c r="C98">
        <f t="shared" si="11"/>
        <v>243.12747361983722</v>
      </c>
      <c r="D98" s="1">
        <f t="shared" si="12"/>
        <v>907.6758282012886</v>
      </c>
      <c r="E98" s="1">
        <f t="shared" si="13"/>
        <v>41997.172457652334</v>
      </c>
      <c r="AE98">
        <f t="shared" si="7"/>
        <v>79</v>
      </c>
      <c r="AF98">
        <f t="shared" si="8"/>
        <v>243.12747361983722</v>
      </c>
      <c r="AG98" s="1">
        <f t="shared" si="9"/>
        <v>907.6758282012886</v>
      </c>
    </row>
    <row r="99" spans="1:33" x14ac:dyDescent="0.25">
      <c r="A99">
        <v>80</v>
      </c>
      <c r="B99" s="1">
        <f t="shared" si="10"/>
        <v>1150.8033018211258</v>
      </c>
      <c r="C99">
        <f t="shared" si="11"/>
        <v>237.98397726002992</v>
      </c>
      <c r="D99" s="1">
        <f t="shared" si="12"/>
        <v>912.81932456109598</v>
      </c>
      <c r="E99" s="1">
        <f t="shared" si="13"/>
        <v>41084.353133091237</v>
      </c>
      <c r="AE99">
        <f t="shared" si="7"/>
        <v>80</v>
      </c>
      <c r="AF99">
        <f t="shared" si="8"/>
        <v>237.98397726002992</v>
      </c>
      <c r="AG99" s="1">
        <f t="shared" si="9"/>
        <v>912.81932456109598</v>
      </c>
    </row>
    <row r="100" spans="1:33" x14ac:dyDescent="0.25">
      <c r="A100">
        <v>81</v>
      </c>
      <c r="B100" s="1">
        <f t="shared" si="10"/>
        <v>1150.8033018211258</v>
      </c>
      <c r="C100">
        <f t="shared" si="11"/>
        <v>232.81133442085036</v>
      </c>
      <c r="D100" s="1">
        <f t="shared" si="12"/>
        <v>917.99196740027548</v>
      </c>
      <c r="E100" s="1">
        <f t="shared" si="13"/>
        <v>40166.361165690963</v>
      </c>
      <c r="AE100">
        <f t="shared" si="7"/>
        <v>81</v>
      </c>
      <c r="AF100">
        <f t="shared" si="8"/>
        <v>232.81133442085036</v>
      </c>
      <c r="AG100" s="1">
        <f t="shared" si="9"/>
        <v>917.99196740027548</v>
      </c>
    </row>
    <row r="101" spans="1:33" x14ac:dyDescent="0.25">
      <c r="A101">
        <v>82</v>
      </c>
      <c r="B101" s="1">
        <f t="shared" si="10"/>
        <v>1150.8033018211258</v>
      </c>
      <c r="C101">
        <f t="shared" si="11"/>
        <v>227.60937993891548</v>
      </c>
      <c r="D101" s="1">
        <f t="shared" si="12"/>
        <v>923.19392188221036</v>
      </c>
      <c r="E101" s="1">
        <f t="shared" si="13"/>
        <v>39243.167243808755</v>
      </c>
      <c r="AE101">
        <f t="shared" si="7"/>
        <v>82</v>
      </c>
      <c r="AF101">
        <f t="shared" si="8"/>
        <v>227.60937993891548</v>
      </c>
      <c r="AG101" s="1">
        <f t="shared" si="9"/>
        <v>923.19392188221036</v>
      </c>
    </row>
    <row r="102" spans="1:33" x14ac:dyDescent="0.25">
      <c r="A102">
        <v>83</v>
      </c>
      <c r="B102" s="1">
        <f t="shared" si="10"/>
        <v>1150.8033018211258</v>
      </c>
      <c r="C102">
        <f t="shared" si="11"/>
        <v>222.3779477149163</v>
      </c>
      <c r="D102" s="1">
        <f t="shared" si="12"/>
        <v>928.42535410620951</v>
      </c>
      <c r="E102" s="1">
        <f t="shared" si="13"/>
        <v>38314.741889702549</v>
      </c>
      <c r="AE102">
        <f t="shared" si="7"/>
        <v>83</v>
      </c>
      <c r="AF102">
        <f t="shared" si="8"/>
        <v>222.3779477149163</v>
      </c>
      <c r="AG102" s="1">
        <f t="shared" si="9"/>
        <v>928.42535410620951</v>
      </c>
    </row>
    <row r="103" spans="1:33" x14ac:dyDescent="0.25">
      <c r="A103">
        <v>84</v>
      </c>
      <c r="B103" s="1">
        <f t="shared" si="10"/>
        <v>1150.8033018211258</v>
      </c>
      <c r="C103">
        <f t="shared" si="11"/>
        <v>217.11687070831445</v>
      </c>
      <c r="D103" s="1">
        <f t="shared" si="12"/>
        <v>933.68643111281142</v>
      </c>
      <c r="E103" s="1">
        <f t="shared" si="13"/>
        <v>37381.055458589741</v>
      </c>
      <c r="AE103">
        <f t="shared" si="7"/>
        <v>84</v>
      </c>
      <c r="AF103">
        <f t="shared" si="8"/>
        <v>217.11687070831445</v>
      </c>
      <c r="AG103" s="1">
        <f t="shared" si="9"/>
        <v>933.68643111281142</v>
      </c>
    </row>
    <row r="104" spans="1:33" x14ac:dyDescent="0.25">
      <c r="A104">
        <v>85</v>
      </c>
      <c r="B104" s="1">
        <f t="shared" si="10"/>
        <v>1150.8033018211258</v>
      </c>
      <c r="C104">
        <f t="shared" si="11"/>
        <v>211.82598093200855</v>
      </c>
      <c r="D104" s="1">
        <f t="shared" si="12"/>
        <v>938.97732088911732</v>
      </c>
      <c r="E104" s="1">
        <f t="shared" si="13"/>
        <v>36442.078137700621</v>
      </c>
      <c r="AE104">
        <f t="shared" si="7"/>
        <v>85</v>
      </c>
      <c r="AF104">
        <f t="shared" si="8"/>
        <v>211.82598093200855</v>
      </c>
      <c r="AG104" s="1">
        <f t="shared" si="9"/>
        <v>938.97732088911732</v>
      </c>
    </row>
    <row r="105" spans="1:33" x14ac:dyDescent="0.25">
      <c r="A105">
        <v>86</v>
      </c>
      <c r="B105" s="1">
        <f t="shared" si="10"/>
        <v>1150.8033018211258</v>
      </c>
      <c r="C105">
        <f t="shared" si="11"/>
        <v>206.50510944697021</v>
      </c>
      <c r="D105" s="1">
        <f t="shared" si="12"/>
        <v>944.29819237415563</v>
      </c>
      <c r="E105" s="1">
        <f t="shared" si="13"/>
        <v>35497.779945326467</v>
      </c>
      <c r="AE105">
        <f t="shared" si="7"/>
        <v>86</v>
      </c>
      <c r="AF105">
        <f t="shared" si="8"/>
        <v>206.50510944697021</v>
      </c>
      <c r="AG105" s="1">
        <f t="shared" si="9"/>
        <v>944.29819237415563</v>
      </c>
    </row>
    <row r="106" spans="1:33" x14ac:dyDescent="0.25">
      <c r="A106">
        <v>87</v>
      </c>
      <c r="B106" s="1">
        <f t="shared" si="10"/>
        <v>1150.8033018211258</v>
      </c>
      <c r="C106">
        <f t="shared" si="11"/>
        <v>201.15408635685</v>
      </c>
      <c r="D106" s="1">
        <f t="shared" si="12"/>
        <v>949.64921546427581</v>
      </c>
      <c r="E106" s="1">
        <f t="shared" si="13"/>
        <v>34548.13072986219</v>
      </c>
      <c r="AE106">
        <f t="shared" si="7"/>
        <v>87</v>
      </c>
      <c r="AF106">
        <f t="shared" si="8"/>
        <v>201.15408635685</v>
      </c>
      <c r="AG106" s="1">
        <f t="shared" si="9"/>
        <v>949.64921546427581</v>
      </c>
    </row>
    <row r="107" spans="1:33" x14ac:dyDescent="0.25">
      <c r="A107">
        <v>88</v>
      </c>
      <c r="B107" s="1">
        <f t="shared" si="10"/>
        <v>1150.8033018211258</v>
      </c>
      <c r="C107">
        <f t="shared" si="11"/>
        <v>195.77274080255242</v>
      </c>
      <c r="D107" s="1">
        <f t="shared" si="12"/>
        <v>955.03056101857339</v>
      </c>
      <c r="E107" s="1">
        <f t="shared" si="13"/>
        <v>33593.100168843615</v>
      </c>
      <c r="AE107">
        <f t="shared" si="7"/>
        <v>88</v>
      </c>
      <c r="AF107">
        <f t="shared" si="8"/>
        <v>195.77274080255242</v>
      </c>
      <c r="AG107" s="1">
        <f t="shared" si="9"/>
        <v>955.03056101857339</v>
      </c>
    </row>
    <row r="108" spans="1:33" x14ac:dyDescent="0.25">
      <c r="A108">
        <v>89</v>
      </c>
      <c r="B108" s="1">
        <f t="shared" si="10"/>
        <v>1150.8033018211258</v>
      </c>
      <c r="C108">
        <f t="shared" si="11"/>
        <v>190.36090095678051</v>
      </c>
      <c r="D108" s="1">
        <f t="shared" si="12"/>
        <v>960.44240086434536</v>
      </c>
      <c r="E108" s="1">
        <f t="shared" si="13"/>
        <v>32632.657767979272</v>
      </c>
      <c r="AE108">
        <f t="shared" si="7"/>
        <v>89</v>
      </c>
      <c r="AF108">
        <f t="shared" si="8"/>
        <v>190.36090095678051</v>
      </c>
      <c r="AG108" s="1">
        <f t="shared" si="9"/>
        <v>960.44240086434536</v>
      </c>
    </row>
    <row r="109" spans="1:33" x14ac:dyDescent="0.25">
      <c r="A109">
        <v>90</v>
      </c>
      <c r="B109" s="1">
        <f t="shared" si="10"/>
        <v>1150.8033018211258</v>
      </c>
      <c r="C109">
        <f t="shared" si="11"/>
        <v>184.91839401854921</v>
      </c>
      <c r="D109" s="1">
        <f t="shared" si="12"/>
        <v>965.88490780257666</v>
      </c>
      <c r="E109" s="1">
        <f t="shared" si="13"/>
        <v>31666.772860176694</v>
      </c>
      <c r="AE109">
        <f t="shared" si="7"/>
        <v>90</v>
      </c>
      <c r="AF109">
        <f t="shared" si="8"/>
        <v>184.91839401854921</v>
      </c>
      <c r="AG109" s="1">
        <f t="shared" si="9"/>
        <v>965.88490780257666</v>
      </c>
    </row>
    <row r="110" spans="1:33" x14ac:dyDescent="0.25">
      <c r="A110">
        <v>91</v>
      </c>
      <c r="B110" s="1">
        <f t="shared" si="10"/>
        <v>1150.8033018211258</v>
      </c>
      <c r="C110">
        <f t="shared" si="11"/>
        <v>179.44504620766796</v>
      </c>
      <c r="D110" s="1">
        <f t="shared" si="12"/>
        <v>971.35825561345791</v>
      </c>
      <c r="E110" s="1">
        <f t="shared" si="13"/>
        <v>30695.414604563237</v>
      </c>
      <c r="AE110">
        <f t="shared" si="7"/>
        <v>91</v>
      </c>
      <c r="AF110">
        <f t="shared" si="8"/>
        <v>179.44504620766796</v>
      </c>
      <c r="AG110" s="1">
        <f t="shared" si="9"/>
        <v>971.35825561345791</v>
      </c>
    </row>
    <row r="111" spans="1:33" x14ac:dyDescent="0.25">
      <c r="A111">
        <v>92</v>
      </c>
      <c r="B111" s="1">
        <f t="shared" si="10"/>
        <v>1150.8033018211258</v>
      </c>
      <c r="C111">
        <f t="shared" si="11"/>
        <v>173.9406827591917</v>
      </c>
      <c r="D111" s="1">
        <f t="shared" si="12"/>
        <v>976.86261906193408</v>
      </c>
      <c r="E111" s="1">
        <f t="shared" si="13"/>
        <v>29718.551985501304</v>
      </c>
      <c r="AE111">
        <f t="shared" si="7"/>
        <v>92</v>
      </c>
      <c r="AF111">
        <f t="shared" si="8"/>
        <v>173.9406827591917</v>
      </c>
      <c r="AG111" s="1">
        <f t="shared" si="9"/>
        <v>976.86261906193408</v>
      </c>
    </row>
    <row r="112" spans="1:33" x14ac:dyDescent="0.25">
      <c r="A112">
        <v>93</v>
      </c>
      <c r="B112" s="1">
        <f t="shared" si="10"/>
        <v>1150.8033018211258</v>
      </c>
      <c r="C112">
        <f t="shared" si="11"/>
        <v>168.40512791784073</v>
      </c>
      <c r="D112" s="1">
        <f t="shared" si="12"/>
        <v>982.39817390328517</v>
      </c>
      <c r="E112" s="1">
        <f t="shared" si="13"/>
        <v>28736.153811598018</v>
      </c>
      <c r="AE112">
        <f t="shared" si="7"/>
        <v>93</v>
      </c>
      <c r="AF112">
        <f t="shared" si="8"/>
        <v>168.40512791784073</v>
      </c>
      <c r="AG112" s="1">
        <f t="shared" si="9"/>
        <v>982.39817390328517</v>
      </c>
    </row>
    <row r="113" spans="1:33" x14ac:dyDescent="0.25">
      <c r="A113">
        <v>94</v>
      </c>
      <c r="B113" s="1">
        <f t="shared" si="10"/>
        <v>1150.8033018211258</v>
      </c>
      <c r="C113">
        <f t="shared" si="11"/>
        <v>162.83820493238878</v>
      </c>
      <c r="D113" s="1">
        <f t="shared" si="12"/>
        <v>987.96509688873709</v>
      </c>
      <c r="E113" s="1">
        <f t="shared" si="13"/>
        <v>27748.188714709282</v>
      </c>
      <c r="AE113">
        <f t="shared" si="7"/>
        <v>94</v>
      </c>
      <c r="AF113">
        <f t="shared" si="8"/>
        <v>162.83820493238878</v>
      </c>
      <c r="AG113" s="1">
        <f t="shared" si="9"/>
        <v>987.96509688873709</v>
      </c>
    </row>
    <row r="114" spans="1:33" x14ac:dyDescent="0.25">
      <c r="A114">
        <v>95</v>
      </c>
      <c r="B114" s="1">
        <f t="shared" si="10"/>
        <v>1150.8033018211258</v>
      </c>
      <c r="C114">
        <f t="shared" si="11"/>
        <v>157.23973605001927</v>
      </c>
      <c r="D114" s="1">
        <f t="shared" si="12"/>
        <v>993.5635657711066</v>
      </c>
      <c r="E114" s="1">
        <f t="shared" si="13"/>
        <v>26754.625148938176</v>
      </c>
      <c r="AE114">
        <f t="shared" si="7"/>
        <v>95</v>
      </c>
      <c r="AF114">
        <f t="shared" si="8"/>
        <v>157.23973605001927</v>
      </c>
      <c r="AG114" s="1">
        <f t="shared" si="9"/>
        <v>993.5635657711066</v>
      </c>
    </row>
    <row r="115" spans="1:33" x14ac:dyDescent="0.25">
      <c r="A115">
        <v>96</v>
      </c>
      <c r="B115" s="1">
        <f t="shared" si="10"/>
        <v>1150.8033018211258</v>
      </c>
      <c r="C115">
        <f t="shared" si="11"/>
        <v>151.60954251064967</v>
      </c>
      <c r="D115" s="1">
        <f t="shared" si="12"/>
        <v>999.19375931047614</v>
      </c>
      <c r="E115" s="1">
        <f t="shared" si="13"/>
        <v>25755.431389627698</v>
      </c>
      <c r="AE115">
        <f t="shared" si="7"/>
        <v>96</v>
      </c>
      <c r="AF115">
        <f t="shared" si="8"/>
        <v>151.60954251064967</v>
      </c>
      <c r="AG115" s="1">
        <f t="shared" si="9"/>
        <v>999.19375931047614</v>
      </c>
    </row>
    <row r="116" spans="1:33" x14ac:dyDescent="0.25">
      <c r="A116">
        <v>97</v>
      </c>
      <c r="B116" s="1">
        <f t="shared" si="10"/>
        <v>1150.8033018211258</v>
      </c>
      <c r="C116">
        <f t="shared" si="11"/>
        <v>145.94744454122363</v>
      </c>
      <c r="D116" s="1">
        <f t="shared" si="12"/>
        <v>1004.8558572799022</v>
      </c>
      <c r="E116" s="1">
        <f t="shared" si="13"/>
        <v>24750.575532347797</v>
      </c>
      <c r="AE116">
        <f t="shared" si="7"/>
        <v>97</v>
      </c>
      <c r="AF116">
        <f t="shared" si="8"/>
        <v>145.94744454122363</v>
      </c>
      <c r="AG116" s="1">
        <f t="shared" si="9"/>
        <v>1004.8558572799022</v>
      </c>
    </row>
    <row r="117" spans="1:33" x14ac:dyDescent="0.25">
      <c r="A117">
        <v>98</v>
      </c>
      <c r="B117" s="1">
        <f t="shared" si="10"/>
        <v>1150.8033018211258</v>
      </c>
      <c r="C117">
        <f t="shared" si="11"/>
        <v>140.25326134997087</v>
      </c>
      <c r="D117" s="1">
        <f t="shared" si="12"/>
        <v>1010.5500404711549</v>
      </c>
      <c r="E117" s="1">
        <f t="shared" si="13"/>
        <v>23740.02549187664</v>
      </c>
      <c r="AE117">
        <f t="shared" si="7"/>
        <v>98</v>
      </c>
      <c r="AF117">
        <f t="shared" si="8"/>
        <v>140.25326134997087</v>
      </c>
      <c r="AG117" s="1">
        <f t="shared" si="9"/>
        <v>1010.5500404711549</v>
      </c>
    </row>
    <row r="118" spans="1:33" x14ac:dyDescent="0.25">
      <c r="A118">
        <v>99</v>
      </c>
      <c r="B118" s="1">
        <f t="shared" si="10"/>
        <v>1150.8033018211258</v>
      </c>
      <c r="C118">
        <f t="shared" si="11"/>
        <v>134.52681112063431</v>
      </c>
      <c r="D118" s="1">
        <f t="shared" si="12"/>
        <v>1016.2764907004915</v>
      </c>
      <c r="E118" s="1">
        <f t="shared" si="13"/>
        <v>22723.749001176147</v>
      </c>
      <c r="AE118">
        <f t="shared" si="7"/>
        <v>99</v>
      </c>
      <c r="AF118">
        <f t="shared" si="8"/>
        <v>134.52681112063431</v>
      </c>
      <c r="AG118" s="1">
        <f t="shared" si="9"/>
        <v>1016.2764907004915</v>
      </c>
    </row>
    <row r="119" spans="1:33" x14ac:dyDescent="0.25">
      <c r="A119">
        <v>100</v>
      </c>
      <c r="B119" s="1">
        <f t="shared" si="10"/>
        <v>1150.8033018211258</v>
      </c>
      <c r="C119">
        <f t="shared" si="11"/>
        <v>128.76791100666483</v>
      </c>
      <c r="D119" s="1">
        <f t="shared" si="12"/>
        <v>1022.035390814461</v>
      </c>
      <c r="E119" s="1">
        <f t="shared" si="13"/>
        <v>21701.713610361687</v>
      </c>
      <c r="AE119">
        <f t="shared" si="7"/>
        <v>100</v>
      </c>
      <c r="AF119">
        <f t="shared" si="8"/>
        <v>128.76791100666483</v>
      </c>
      <c r="AG119" s="1">
        <f t="shared" si="9"/>
        <v>1022.035390814461</v>
      </c>
    </row>
    <row r="120" spans="1:33" x14ac:dyDescent="0.25">
      <c r="A120">
        <v>101</v>
      </c>
      <c r="B120" s="1">
        <f t="shared" si="10"/>
        <v>1150.8033018211258</v>
      </c>
      <c r="C120">
        <f t="shared" si="11"/>
        <v>122.9763771253829</v>
      </c>
      <c r="D120" s="1">
        <f t="shared" si="12"/>
        <v>1027.8269246957429</v>
      </c>
      <c r="E120" s="1">
        <f t="shared" si="13"/>
        <v>20673.886685665944</v>
      </c>
      <c r="AE120">
        <f t="shared" si="7"/>
        <v>101</v>
      </c>
      <c r="AF120">
        <f t="shared" si="8"/>
        <v>122.9763771253829</v>
      </c>
      <c r="AG120" s="1">
        <f t="shared" si="9"/>
        <v>1027.8269246957429</v>
      </c>
    </row>
    <row r="121" spans="1:33" x14ac:dyDescent="0.25">
      <c r="A121">
        <v>102</v>
      </c>
      <c r="B121" s="1">
        <f t="shared" si="10"/>
        <v>1150.8033018211258</v>
      </c>
      <c r="C121">
        <f t="shared" si="11"/>
        <v>117.15202455210702</v>
      </c>
      <c r="D121" s="1">
        <f t="shared" si="12"/>
        <v>1033.6512772690189</v>
      </c>
      <c r="E121" s="1">
        <f t="shared" si="13"/>
        <v>19640.235408396926</v>
      </c>
      <c r="AE121">
        <f t="shared" si="7"/>
        <v>102</v>
      </c>
      <c r="AF121">
        <f t="shared" si="8"/>
        <v>117.15202455210702</v>
      </c>
      <c r="AG121" s="1">
        <f t="shared" si="9"/>
        <v>1033.6512772690189</v>
      </c>
    </row>
    <row r="122" spans="1:33" x14ac:dyDescent="0.25">
      <c r="A122">
        <v>103</v>
      </c>
      <c r="B122" s="1">
        <f t="shared" si="10"/>
        <v>1150.8033018211258</v>
      </c>
      <c r="C122">
        <f t="shared" si="11"/>
        <v>111.29466731424925</v>
      </c>
      <c r="D122" s="1">
        <f t="shared" si="12"/>
        <v>1039.5086345068767</v>
      </c>
      <c r="E122" s="1">
        <f t="shared" si="13"/>
        <v>18600.726773890048</v>
      </c>
      <c r="AE122">
        <f t="shared" si="7"/>
        <v>103</v>
      </c>
      <c r="AF122">
        <f t="shared" si="8"/>
        <v>111.29466731424925</v>
      </c>
      <c r="AG122" s="1">
        <f t="shared" si="9"/>
        <v>1039.5086345068767</v>
      </c>
    </row>
    <row r="123" spans="1:33" x14ac:dyDescent="0.25">
      <c r="A123">
        <v>104</v>
      </c>
      <c r="B123" s="1">
        <f t="shared" si="10"/>
        <v>1150.8033018211258</v>
      </c>
      <c r="C123">
        <f t="shared" si="11"/>
        <v>105.40411838537695</v>
      </c>
      <c r="D123" s="1">
        <f t="shared" si="12"/>
        <v>1045.3991834357489</v>
      </c>
      <c r="E123" s="1">
        <f t="shared" si="13"/>
        <v>17555.327590454301</v>
      </c>
      <c r="AE123">
        <f t="shared" si="7"/>
        <v>104</v>
      </c>
      <c r="AF123">
        <f t="shared" si="8"/>
        <v>105.40411838537695</v>
      </c>
      <c r="AG123" s="1">
        <f t="shared" si="9"/>
        <v>1045.3991834357489</v>
      </c>
    </row>
    <row r="124" spans="1:33" x14ac:dyDescent="0.25">
      <c r="A124">
        <v>105</v>
      </c>
      <c r="B124" s="1">
        <f t="shared" si="10"/>
        <v>1150.8033018211258</v>
      </c>
      <c r="C124">
        <f t="shared" si="11"/>
        <v>99.48018967924105</v>
      </c>
      <c r="D124" s="1">
        <f t="shared" si="12"/>
        <v>1051.3231121418848</v>
      </c>
      <c r="E124" s="1">
        <f t="shared" si="13"/>
        <v>16504.004478312418</v>
      </c>
      <c r="AE124">
        <f t="shared" ref="AE124:AE135" si="14">A124</f>
        <v>105</v>
      </c>
      <c r="AF124">
        <f t="shared" ref="AF124:AF135" si="15">C124</f>
        <v>99.48018967924105</v>
      </c>
      <c r="AG124" s="1">
        <f t="shared" ref="AG124:AG135" si="16">D124</f>
        <v>1051.3231121418848</v>
      </c>
    </row>
    <row r="125" spans="1:33" x14ac:dyDescent="0.25">
      <c r="A125">
        <v>106</v>
      </c>
      <c r="B125" s="1">
        <f t="shared" si="10"/>
        <v>1150.8033018211258</v>
      </c>
      <c r="C125">
        <f t="shared" si="11"/>
        <v>93.522692043770377</v>
      </c>
      <c r="D125" s="1">
        <f t="shared" si="12"/>
        <v>1057.2806097773555</v>
      </c>
      <c r="E125" s="1">
        <f t="shared" si="13"/>
        <v>15446.723868535062</v>
      </c>
      <c r="AE125">
        <f t="shared" si="14"/>
        <v>106</v>
      </c>
      <c r="AF125">
        <f t="shared" si="15"/>
        <v>93.522692043770377</v>
      </c>
      <c r="AG125" s="1">
        <f t="shared" si="16"/>
        <v>1057.2806097773555</v>
      </c>
    </row>
    <row r="126" spans="1:33" x14ac:dyDescent="0.25">
      <c r="A126">
        <v>107</v>
      </c>
      <c r="B126" s="1">
        <f t="shared" si="10"/>
        <v>1150.8033018211258</v>
      </c>
      <c r="C126">
        <f t="shared" si="11"/>
        <v>87.531435255032022</v>
      </c>
      <c r="D126" s="1">
        <f t="shared" si="12"/>
        <v>1063.2718665660939</v>
      </c>
      <c r="E126" s="1">
        <f t="shared" si="13"/>
        <v>14383.452001968968</v>
      </c>
      <c r="AE126">
        <f t="shared" si="14"/>
        <v>107</v>
      </c>
      <c r="AF126">
        <f t="shared" si="15"/>
        <v>87.531435255032022</v>
      </c>
      <c r="AG126" s="1">
        <f t="shared" si="16"/>
        <v>1063.2718665660939</v>
      </c>
    </row>
    <row r="127" spans="1:33" x14ac:dyDescent="0.25">
      <c r="A127">
        <v>108</v>
      </c>
      <c r="B127" s="1">
        <f t="shared" si="10"/>
        <v>1150.8033018211258</v>
      </c>
      <c r="C127">
        <f t="shared" si="11"/>
        <v>81.506228011157489</v>
      </c>
      <c r="D127" s="1">
        <f t="shared" si="12"/>
        <v>1069.2970738099684</v>
      </c>
      <c r="E127" s="1">
        <f t="shared" si="13"/>
        <v>13314.154928159</v>
      </c>
      <c r="AE127">
        <f t="shared" si="14"/>
        <v>108</v>
      </c>
      <c r="AF127">
        <f t="shared" si="15"/>
        <v>81.506228011157489</v>
      </c>
      <c r="AG127" s="1">
        <f t="shared" si="16"/>
        <v>1069.2970738099684</v>
      </c>
    </row>
    <row r="128" spans="1:33" x14ac:dyDescent="0.25">
      <c r="A128">
        <v>109</v>
      </c>
      <c r="B128" s="1">
        <f t="shared" si="10"/>
        <v>1150.8033018211258</v>
      </c>
      <c r="C128">
        <f t="shared" si="11"/>
        <v>75.446877926234336</v>
      </c>
      <c r="D128" s="1">
        <f t="shared" si="12"/>
        <v>1075.3564238948916</v>
      </c>
      <c r="E128" s="1">
        <f t="shared" si="13"/>
        <v>12238.798504264108</v>
      </c>
      <c r="AE128">
        <f t="shared" si="14"/>
        <v>109</v>
      </c>
      <c r="AF128">
        <f t="shared" si="15"/>
        <v>75.446877926234336</v>
      </c>
      <c r="AG128" s="1">
        <f t="shared" si="16"/>
        <v>1075.3564238948916</v>
      </c>
    </row>
    <row r="129" spans="1:33" x14ac:dyDescent="0.25">
      <c r="A129">
        <v>110</v>
      </c>
      <c r="B129" s="1">
        <f t="shared" si="10"/>
        <v>1150.8033018211258</v>
      </c>
      <c r="C129">
        <f t="shared" si="11"/>
        <v>69.353191524163293</v>
      </c>
      <c r="D129" s="1">
        <f t="shared" si="12"/>
        <v>1081.4501102969625</v>
      </c>
      <c r="E129" s="1">
        <f t="shared" si="13"/>
        <v>11157.348393967146</v>
      </c>
      <c r="AE129">
        <f t="shared" si="14"/>
        <v>110</v>
      </c>
      <c r="AF129">
        <f t="shared" si="15"/>
        <v>69.353191524163293</v>
      </c>
      <c r="AG129" s="1">
        <f t="shared" si="16"/>
        <v>1081.4501102969625</v>
      </c>
    </row>
    <row r="130" spans="1:33" x14ac:dyDescent="0.25">
      <c r="A130">
        <v>111</v>
      </c>
      <c r="B130" s="1">
        <f t="shared" si="10"/>
        <v>1150.8033018211258</v>
      </c>
      <c r="C130">
        <f t="shared" si="11"/>
        <v>63.224974232480498</v>
      </c>
      <c r="D130" s="1">
        <f t="shared" si="12"/>
        <v>1087.5783275886454</v>
      </c>
      <c r="E130" s="1">
        <f t="shared" si="13"/>
        <v>10069.7700663785</v>
      </c>
      <c r="AE130">
        <f t="shared" si="14"/>
        <v>111</v>
      </c>
      <c r="AF130">
        <f t="shared" si="15"/>
        <v>63.224974232480498</v>
      </c>
      <c r="AG130" s="1">
        <f t="shared" si="16"/>
        <v>1087.5783275886454</v>
      </c>
    </row>
    <row r="131" spans="1:33" x14ac:dyDescent="0.25">
      <c r="A131">
        <v>112</v>
      </c>
      <c r="B131" s="1">
        <f t="shared" si="10"/>
        <v>1150.8033018211258</v>
      </c>
      <c r="C131">
        <f t="shared" si="11"/>
        <v>57.06203037614484</v>
      </c>
      <c r="D131" s="1">
        <f t="shared" si="12"/>
        <v>1093.7412714449811</v>
      </c>
      <c r="E131" s="1">
        <f t="shared" si="13"/>
        <v>8976.0287949335179</v>
      </c>
      <c r="AE131">
        <f t="shared" si="14"/>
        <v>112</v>
      </c>
      <c r="AF131">
        <f t="shared" si="15"/>
        <v>57.06203037614484</v>
      </c>
      <c r="AG131" s="1">
        <f t="shared" si="16"/>
        <v>1093.7412714449811</v>
      </c>
    </row>
    <row r="132" spans="1:33" x14ac:dyDescent="0.25">
      <c r="A132">
        <v>113</v>
      </c>
      <c r="B132" s="1">
        <f t="shared" si="10"/>
        <v>1150.8033018211258</v>
      </c>
      <c r="C132">
        <f t="shared" si="11"/>
        <v>50.864163171289938</v>
      </c>
      <c r="D132" s="1">
        <f t="shared" si="12"/>
        <v>1099.939138649836</v>
      </c>
      <c r="E132" s="1">
        <f t="shared" si="13"/>
        <v>7876.0896562836824</v>
      </c>
      <c r="AE132">
        <f t="shared" si="14"/>
        <v>113</v>
      </c>
      <c r="AF132">
        <f t="shared" si="15"/>
        <v>50.864163171289938</v>
      </c>
      <c r="AG132" s="1">
        <f t="shared" si="16"/>
        <v>1099.939138649836</v>
      </c>
    </row>
    <row r="133" spans="1:33" x14ac:dyDescent="0.25">
      <c r="A133">
        <v>114</v>
      </c>
      <c r="B133" s="1">
        <f t="shared" si="10"/>
        <v>1150.8033018211258</v>
      </c>
      <c r="C133">
        <f t="shared" si="11"/>
        <v>44.631174718940869</v>
      </c>
      <c r="D133" s="1">
        <f t="shared" si="12"/>
        <v>1106.172127102185</v>
      </c>
      <c r="E133" s="1">
        <f t="shared" si="13"/>
        <v>6769.9175291814972</v>
      </c>
      <c r="AE133">
        <f t="shared" si="14"/>
        <v>114</v>
      </c>
      <c r="AF133">
        <f t="shared" si="15"/>
        <v>44.631174718940869</v>
      </c>
      <c r="AG133" s="1">
        <f t="shared" si="16"/>
        <v>1106.172127102185</v>
      </c>
    </row>
    <row r="134" spans="1:33" x14ac:dyDescent="0.25">
      <c r="A134">
        <v>115</v>
      </c>
      <c r="B134" s="1">
        <f t="shared" si="10"/>
        <v>1150.8033018211258</v>
      </c>
      <c r="C134">
        <f t="shared" si="11"/>
        <v>38.362865998695156</v>
      </c>
      <c r="D134" s="1">
        <f t="shared" si="12"/>
        <v>1112.4404358224306</v>
      </c>
      <c r="E134" s="1">
        <f t="shared" si="13"/>
        <v>5657.4770933590662</v>
      </c>
      <c r="AE134">
        <f t="shared" si="14"/>
        <v>115</v>
      </c>
      <c r="AF134">
        <f t="shared" si="15"/>
        <v>38.362865998695156</v>
      </c>
      <c r="AG134" s="1">
        <f t="shared" si="16"/>
        <v>1112.4404358224306</v>
      </c>
    </row>
    <row r="135" spans="1:33" x14ac:dyDescent="0.25">
      <c r="A135">
        <v>116</v>
      </c>
      <c r="B135" s="1">
        <f t="shared" si="10"/>
        <v>1150.8033018211258</v>
      </c>
      <c r="C135">
        <f t="shared" si="11"/>
        <v>32.059036862368046</v>
      </c>
      <c r="D135" s="1">
        <f t="shared" si="12"/>
        <v>1118.7442649587579</v>
      </c>
      <c r="E135" s="1">
        <f t="shared" si="13"/>
        <v>4538.7328284003088</v>
      </c>
      <c r="AE135">
        <f t="shared" si="14"/>
        <v>116</v>
      </c>
      <c r="AF135">
        <f t="shared" si="15"/>
        <v>32.059036862368046</v>
      </c>
      <c r="AG135" s="1">
        <f t="shared" si="16"/>
        <v>1118.7442649587579</v>
      </c>
    </row>
    <row r="136" spans="1:33" x14ac:dyDescent="0.25">
      <c r="A136">
        <v>117</v>
      </c>
      <c r="B136" s="1">
        <f t="shared" si="10"/>
        <v>1150.8033018211258</v>
      </c>
      <c r="C136">
        <f t="shared" si="11"/>
        <v>25.71948602760175</v>
      </c>
      <c r="D136" s="1">
        <f t="shared" si="12"/>
        <v>1125.0838157935241</v>
      </c>
      <c r="E136" s="1">
        <f t="shared" si="13"/>
        <v>3413.6490126067847</v>
      </c>
      <c r="AE136">
        <f>A136</f>
        <v>117</v>
      </c>
      <c r="AF136">
        <f>C136</f>
        <v>25.71948602760175</v>
      </c>
      <c r="AG136" s="1">
        <f>D136</f>
        <v>1125.0838157935241</v>
      </c>
    </row>
    <row r="137" spans="1:33" x14ac:dyDescent="0.25">
      <c r="A137">
        <v>118</v>
      </c>
      <c r="B137" s="1">
        <f t="shared" si="10"/>
        <v>1150.8033018211258</v>
      </c>
      <c r="C137">
        <f t="shared" si="11"/>
        <v>19.344011071438448</v>
      </c>
      <c r="D137" s="1">
        <f t="shared" si="12"/>
        <v>1131.4592907496874</v>
      </c>
      <c r="E137" s="1">
        <f t="shared" si="13"/>
        <v>2282.1897218570975</v>
      </c>
      <c r="AE137">
        <f t="shared" ref="AE137:AE141" si="17">A137</f>
        <v>118</v>
      </c>
      <c r="AF137">
        <f t="shared" ref="AF137:AF141" si="18">C137</f>
        <v>19.344011071438448</v>
      </c>
      <c r="AG137" s="1">
        <f t="shared" ref="AG137:AG141" si="19">D137</f>
        <v>1131.4592907496874</v>
      </c>
    </row>
    <row r="138" spans="1:33" x14ac:dyDescent="0.25">
      <c r="A138">
        <v>119</v>
      </c>
      <c r="B138" s="1">
        <f t="shared" si="10"/>
        <v>1150.8033018211258</v>
      </c>
      <c r="C138">
        <f t="shared" si="11"/>
        <v>12.932408423856886</v>
      </c>
      <c r="D138" s="1">
        <f t="shared" si="12"/>
        <v>1137.8708933972689</v>
      </c>
      <c r="E138" s="1">
        <f t="shared" si="13"/>
        <v>1144.3188284598286</v>
      </c>
      <c r="AE138">
        <f t="shared" si="17"/>
        <v>119</v>
      </c>
      <c r="AF138">
        <f t="shared" si="18"/>
        <v>12.932408423856886</v>
      </c>
      <c r="AG138" s="1">
        <f t="shared" si="19"/>
        <v>1137.8708933972689</v>
      </c>
    </row>
    <row r="139" spans="1:33" x14ac:dyDescent="0.25">
      <c r="A139">
        <v>120</v>
      </c>
      <c r="B139" s="1">
        <f t="shared" si="10"/>
        <v>1150.8033018211258</v>
      </c>
      <c r="C139">
        <f t="shared" si="11"/>
        <v>6.4844733612723626</v>
      </c>
      <c r="D139" s="1">
        <f t="shared" si="12"/>
        <v>1144.3188284598534</v>
      </c>
      <c r="E139" s="1">
        <f t="shared" si="13"/>
        <v>-2.4783730623312294E-11</v>
      </c>
      <c r="F139" s="2" t="s">
        <v>23</v>
      </c>
      <c r="AE139">
        <f t="shared" si="17"/>
        <v>120</v>
      </c>
      <c r="AF139">
        <f t="shared" si="18"/>
        <v>6.4844733612723626</v>
      </c>
      <c r="AG139" s="1">
        <f t="shared" si="19"/>
        <v>1144.3188284598534</v>
      </c>
    </row>
    <row r="140" spans="1:33" x14ac:dyDescent="0.25">
      <c r="AG140" s="1"/>
    </row>
    <row r="141" spans="1:33" x14ac:dyDescent="0.25">
      <c r="AG141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SL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Lamoureux</dc:creator>
  <cp:lastModifiedBy>Christopher Lamoureux</cp:lastModifiedBy>
  <dcterms:created xsi:type="dcterms:W3CDTF">2019-11-06T00:14:24Z</dcterms:created>
  <dcterms:modified xsi:type="dcterms:W3CDTF">2019-11-06T00:45:12Z</dcterms:modified>
</cp:coreProperties>
</file>